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autoCompressPictures="0"/>
  <mc:AlternateContent xmlns:mc="http://schemas.openxmlformats.org/markup-compatibility/2006">
    <mc:Choice Requires="x15">
      <x15ac:absPath xmlns:x15ac="http://schemas.microsoft.com/office/spreadsheetml/2010/11/ac" url="https://aheadwam.sharepoint.com/sites/AHEADOFFICE-THECOOLTEAM/Shared Documents/General/RA in FET Resources/Maturity Model/"/>
    </mc:Choice>
  </mc:AlternateContent>
  <xr:revisionPtr revIDLastSave="2" documentId="8_{8E6110F2-08DA-47A7-B6D0-CCF3A51C1E4D}" xr6:coauthVersionLast="47" xr6:coauthVersionMax="47" xr10:uidLastSave="{0629D5B5-EAD9-49B9-88C5-8B0757E387D6}"/>
  <bookViews>
    <workbookView xWindow="-120" yWindow="-120" windowWidth="29040" windowHeight="15840" xr2:uid="{00000000-000D-0000-FFFF-FFFF00000000}"/>
  </bookViews>
  <sheets>
    <sheet name="Self Evaluation Summary" sheetId="10" r:id="rId1"/>
    <sheet name="Policy &amp; Strategy" sheetId="1" r:id="rId2"/>
    <sheet name="Infrastructure and Resources" sheetId="13" r:id="rId3"/>
    <sheet name="Quality Assurance and Comms" sheetId="16" r:id="rId4"/>
    <sheet name="Staffing and Professional Dev" sheetId="1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3" l="1"/>
  <c r="B4" i="10" s="1"/>
  <c r="C4" i="10" s="1"/>
  <c r="A8" i="14"/>
  <c r="A8" i="13"/>
  <c r="A8" i="16"/>
  <c r="A3" i="10"/>
  <c r="A4" i="10"/>
  <c r="A5" i="10"/>
  <c r="A6" i="10"/>
  <c r="F8" i="14"/>
  <c r="F8" i="16"/>
  <c r="B5" i="10" s="1"/>
  <c r="F8" i="1"/>
  <c r="B3" i="10" s="1"/>
  <c r="C3" i="10" s="1"/>
  <c r="B6" i="10" l="1"/>
  <c r="B7" i="10" s="1"/>
  <c r="C7" i="10" s="1"/>
  <c r="C5" i="10"/>
  <c r="C6" i="1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<sst xmlns="http://schemas.openxmlformats.org/spreadsheetml/2006/main" count="162" uniqueCount="136">
  <si>
    <t>ETB Policy &amp; Strategy</t>
  </si>
  <si>
    <t>Area</t>
  </si>
  <si>
    <t>Reasonable Accommodations Policy</t>
  </si>
  <si>
    <t>The ETB has a well-developed policy on reasonable accommodations that covers most programmes and key aspects of the learning experience, such as classroom activities, assessment and work placement. Learners have to provide medical evidence to access services, but a range of evidence is accepted. Efforts are underway to align local policies at the college/centre level with the ETB policy. The policy is periodically reviewed and receives some dedicated resources, though improvements are needed.</t>
  </si>
  <si>
    <t>The ETB has a comprehensive policy on the provision of reasonable accommodations which covers learners on all programmes in the ETB and the provision of supports across all aspects of the learning experience (e.g., classroom activities, assessment, work placement). The burden to provide evidence of disability has been minimised as much as possible. Work has been done to ensure existing local policies at the college/centre level are consistent with the ETB policy. The policy is regularly reviewed and well-resourced to ensure its effectiveness and continuous improvement.</t>
  </si>
  <si>
    <t>Resourcing of Supports</t>
  </si>
  <si>
    <t>Data Informed Approach</t>
  </si>
  <si>
    <t>Average Score - Policy and Strategy</t>
  </si>
  <si>
    <t>Building: ETB Policy and Strategy play a small role in improving the delivery of disability support services and providing a more consistent learner experience of supports across programmes, but significant areas for improvement remain.</t>
  </si>
  <si>
    <t>Mature: ETB Policy and Strategy plays an important role in improving the delivery of disability support services and providing a more consistent learner experience of supports across programmes, but some areas for improvement remain.</t>
  </si>
  <si>
    <t>Domain</t>
  </si>
  <si>
    <t>Score (1-4)</t>
  </si>
  <si>
    <t>Current Position</t>
  </si>
  <si>
    <t>Overall Maturity Score</t>
  </si>
  <si>
    <t>Training for Support Staff</t>
  </si>
  <si>
    <t>Needs Assessment Procedures</t>
  </si>
  <si>
    <t>Disability supports are budgeted for and strategically resourced at ETB level to ensure quality and consistency across the ETB. Systems for funding supports have been developed to ensure disabled learners in all ETB colleges and centres have equity of access to supports, regardless of the programme they are on or their eligibility for the Fund for Learners with Disabilities.</t>
  </si>
  <si>
    <t>Teaching, Learning and Assessment Strategy</t>
  </si>
  <si>
    <t xml:space="preserve">Building Accessibility </t>
  </si>
  <si>
    <t>Mechanisms for Reporting Accessibility Barriers</t>
  </si>
  <si>
    <t>Sensory Friendly Spaces</t>
  </si>
  <si>
    <t>Class-leading: ETB Policy and Strategy clearly supports high quality delivery of reasonable accommodations at a regional and local level, and a consistent learner experience of supports across programmes. Approach is data led, improvement focussed, and strong efforts are made to mainstream supports where possible.</t>
  </si>
  <si>
    <t>Process of Acquiring Supports</t>
  </si>
  <si>
    <t>Strategic efforts have been made at ETB level to engage with all centres and provide encouragement and resources to develop sensory rooms and/or quiet spaces for learners with sensory difficulties. The majority of centres have developed or are in the process of developing sensory rooms or quiet spaces.</t>
  </si>
  <si>
    <t>A formal mechanism for reporting accessibility barriers has been established, and learners across programmes are increasingly aware of how to use it. Communication about the reporting process is improving, and feedback is starting to be systematically collected and considered in the ETB's quality assurance (QA) process and general improvement planning efforts. However, further efforts are needed to ensure consistent awareness and utilisation across all centres.</t>
  </si>
  <si>
    <t>A clear contact point/mechanism exists for learners to report accessibility barriers in the physical and digital environments across the ETB. Learner feedback is actively invited and availability of the mechanism to report barriers is well-communicated to staff and learners across centres. Feedback received is considered and directed to staff who can address it, and outcomes feed strategically in to the QA process and general improvement planning efforts.</t>
  </si>
  <si>
    <t>The QA Committee regularly considers the quality of disability support services as part of its oversight responsibilities. While disability supports are now a more consistent part of the QA process, the approach is still evolving, and not all relevant data (such as learner evaluations) are fully integrated into improvement planning. Communication of QA outcomes to staff is improving, but further work is needed to ensure that all relevant stakeholders are systematically informed.</t>
  </si>
  <si>
    <t>Communication of Disability Supports to Learners</t>
  </si>
  <si>
    <t>The ETB website contains clear, easy-to-find information about the availability of supports, what types of support are available and the process for accessing them is easy to understand and well-communicated. This information is mirrored/ signposted on the websites of all local colleges/centres, adapted for the local context. Significant efforts are made by the ETB to encourage staff managing learner orientation and teaching staff to share information on the availability of disability supports in their practice.</t>
  </si>
  <si>
    <t>A clear process for acquiring disability supports has been established at the ETB level and is being communicated to staff and learners across most centres. Efforts are underway to simplify the process, making it more accessible and easier to navigate. The steps are increasingly being communicated to staff and learners in plain English, though further work is needed to ensure that all learners and staff are fully informed and comfortable with the process.</t>
  </si>
  <si>
    <t>Variety of Learner Supports Offered</t>
  </si>
  <si>
    <t>A wider variety of disability supports is beginning to be offered across the ETB, but availability still varies significantly between centres and programme types. There are initial efforts to introduce a universal design for learning approach, but it is not yet consistently applied. Mainstreamed learner supports are available in some areas, but they remain limited and not fully integrated across all centres/programmes.</t>
  </si>
  <si>
    <t>A broad range of disability supports is available across most centres within the ETB, with efforts to standardise offerings where appropriate. The universal design for learning approach is being increasingly adopted, leading to a more inclusive learning environment. Mainstreamed learner supports are more widely available and are starting to be effectively integrated into the overall educational experience, though some variability still exists between centres.</t>
  </si>
  <si>
    <t>A broad variety of disability support types are available across the ETB based on a learners needs, including but not limited to, assistive technologies, learning support, alternative assessments, flexible deadlines and a range of professional supports (e.g. an interpreter or personal assistant). As well as delivering more individualised disability supports, a universal design for learning approach is widely adopted in the classroom across the ETB and range of mainstreamed learning, mental health, financial and technology supports are available to all students.</t>
  </si>
  <si>
    <t>A structured procedure for needs assessment is well defined, documented and utilised by all centres in the ETB. Supports are routinely agreed in conjunction with learners and documented in a Needs Assessment Report, which is signed by both learner and assessor. Needs assessment data is collected and stored securely in line with the GDPR, and recommendations are communicated to staff involved in providing support on a need to know basis. Confidentiality is a cornerstone of the process.</t>
  </si>
  <si>
    <t>Staff Opportunities for Practice Sharing</t>
  </si>
  <si>
    <t>Some initial training opportunities are available for staff with responsibilities for coordinating disability supports, but these are limited in scope, college/centre dependent and not widely promoted. Participation in training is ad hoc, with little strategic oversight or tracking to ensure that all relevant staff receive the necessary training. There may be occasional workshops or courses, but there is no comprehensive approach to professional development in this area.</t>
  </si>
  <si>
    <t>Specific training on reasonable accommodations and needs assessment, and other relevant disability specific training courses are widely supported promoted by the ETB to staff with responsibilities for coordinating or delivering disability supports at both the local and ETB level. Strategic efforts are made to mandate participation at key junctures (e.g. induction of new staff), track participation and ensure all staff with disability support responsibilities have adequate training to deliver on them.</t>
  </si>
  <si>
    <t>A range of training opportunities on reasonable accommodations, needs assessment, and disability supports is available and increasingly promoted to staff with disability support responsibilities. Participation is somewhat consistent, and efforts are being made to track who has received training and identify gaps. While many staff members are now adequately trained, there is still room for improvement in ensuring all relevant staff across the ETB are  equipped to deliver on their responsibilities in this area.</t>
  </si>
  <si>
    <t>Little or no opportunities exist for staff across the ETB to engage in basic training on disability awareness, digital accessibility and universal design.</t>
  </si>
  <si>
    <t>Some basic training opportunities on disability awareness, digital accessibility, and universal design are available, but they are not widely promoted or consistently offered across the ETB. Participation in these training sessions is voluntary and ad hoc, with no systematic effort to encourage or track engagement among staff.</t>
  </si>
  <si>
    <t>A broader range of introductory training on disability awareness, digital accessibility, and universal design is available and more actively promoted to staff across the ETB. There is growing participation in these training programs, and some efforts are being made to track completion of the training. While uptake is increasing, it is not yet consistent across all staff, and further work is needed to ensure comprehensive coverage.</t>
  </si>
  <si>
    <t>Introductory training on reasonable accommodation, disability awareness (e.g. via AHEAD's ARK course on the topic), digital accessibility, and universal design (e.g. via the UDL Badge or UD Beyond the Classroom badge), is widely promoted for all staff, and a strategic effort is made at ETB level to track participation and promote maximum uptake across the ETB.</t>
  </si>
  <si>
    <t>Staffing and Professional Development</t>
  </si>
  <si>
    <t>Building: The ETB has begun to recognise the importance of accessibility in its physical and digital infrastructure. Some initial assessments have been carried out to identify gaps, leading to a growing awareness of accessibility issues, but plans to address identified gaps are limited and learner and staff involvement in improvement planning is not evident. Universal design is not yet considered as standard in the procurement process.</t>
  </si>
  <si>
    <t>Mature: The ETB has a more developed understanding of the accessibility of its physical and digital infrastructure. Significant improvements have already been made, and plans are beginning to be developed to address remaining gaps. Staff and Learner engagement in improvement planning is somewhat evident and a universal design approach is somewhat supported in procurement processes, though this could be strengthened.</t>
  </si>
  <si>
    <t>Class-leading: The ETB has a strong awareness of its strengths and areas for improvement regarding the accessibility of its physical and digital infrastructure and concrete plans are in place to use available funding to address gaps over time. Learner feedback plays an important role in improvement planning, and teaching staff are supported to play their part in creating accessible online learning spaces. ETB procurement processes strongly embed a universal design approach as standard.</t>
  </si>
  <si>
    <t>Quality Assurance &amp; Communication of Disability Support Services</t>
  </si>
  <si>
    <t>A clear step-by-step process for how learners acquire supports is defined at the ETB level, and widely communicated to staff and learners across the ETB. Significant efforts have been made to ensure the process is as simple as possible for learners and staff to navigate, and that the steps are communicated on the ETB website in plain English.</t>
  </si>
  <si>
    <t>Class-leading: Quality Assurance and other key ETB processes strategically ensure that learners are well-informed about the variety of disability supports available, and that eligible learners can easily access them across the ETB. The quality, availability and appropriateness of support provided is assured through a well defined ETB-wide process to acquire supports and a widely utilised procedure for needs assessment.</t>
  </si>
  <si>
    <t>Building: The ETB has begun to acknowledge the need for quality assurance to more strongly consider disability support services, but efforts are limited and inconsistent. Some basic information about available supports is provided to learners, but communication is ad hoc and lacks clarity. Procedures for acquiring supports and conducting needs assessments are in development but not yet fully established or widely known.</t>
  </si>
  <si>
    <t xml:space="preserve">Mature: Quality assurance processes now somewhat consider disability support service provision across the ETB, leading to some improvement in consistency and quality. Information about available supports is more clearly communicated across the ETB, and there is a developing, though not fully standardised, procedure for acquiring supports and conducting needs assessments. </t>
  </si>
  <si>
    <t>Infrastructure and Resources</t>
  </si>
  <si>
    <t>Access Transfer &amp; Progression (ATP) Policy</t>
  </si>
  <si>
    <t>Basic ATP policies and procedures have been developed, but equity and inclusion in ATP is not well addressed within them. Clearer pathways are developing, with some support mechanisms in place for learners to navigate ATP options, but barriers and enablers in ATP for disabled learners have not yet been well considered in development of pathways or approach to guidance.</t>
  </si>
  <si>
    <t xml:space="preserve">Early: The ETB has not yet made strategic efforts to understand its strengths and areas for improvement regarding the accessibility of its physical and digital infrastructure. Where gaps are known, no plans are currently in place to address them. </t>
  </si>
  <si>
    <t>Early: The quality and consistency of disability supports provided across the ETB is not regularly considered or supported through the quality assurance process. Little information on supports is communicated, and no clear procedures for acquiring support or undertaking a needs assessment are in place.</t>
  </si>
  <si>
    <t>Early: No dedicated positions for coordinating disability supports exist at the ETB level and few colleges/centres have staff with assigned responsibilities in the area. Few opportunities for staff across the ETB exist to upskill them in understanding disability and supporting disabled learners, or to share good practice.</t>
  </si>
  <si>
    <t>Clear and well supported ATP policies and procedures have been developed and integrated into the ETB's FET strategy, with somewhat consistent application across programs. Equity and Inclusion in ATP is considered in some aspects of these policies and procedures, but some room for improvement exists to strengthen this. Barriers and enablers in ATP for disabled learners are understood, and progress is being made to use this information to optimise pathways and guidance for disabled learners.</t>
  </si>
  <si>
    <t>The ETBs strategy on Teaching, Learning &amp; Assessment clearly promotes a universal design for learning (UDL) approach to build-in greater accessibility and learner choice for all students in learning and assessment, and strategic actions ensure the approach to teaching and learning taken across the ETB notably reduces the need for individualised disability supports. UDL adoption and implementation is widespread across programmes and practices.</t>
  </si>
  <si>
    <t xml:space="preserve">The ETB does not yet have formal policy relating to the provision of reasonable accommodations to learners with disabilities, or it is currently in development. </t>
  </si>
  <si>
    <t>As of yet, no data is gathered on the engagement of disabled learners with support services, or the provision of reasonable accommodations.</t>
  </si>
  <si>
    <t>Some data is gathered on the engagement of disabled learners and the provision of reasonable accommodations. However, this data collection is inconsistent and is not yet systematically used to inform strategic planning or improvements in service delivery.</t>
  </si>
  <si>
    <t>Building Accessibility audits have been undertaken for the majority of buildings utilised across the ETB and plans have been developed to address recommendations arising over time. Capital funding is regularly applied for to support funding of accessibility-related alterations to address issues identified. Universal Design is a core criteria in procurement processes for building works and new builds.</t>
  </si>
  <si>
    <t>Most/all colleges/centres in the ETB are yet to develop dedicated sensory rooms or quiet spaces.</t>
  </si>
  <si>
    <t>A few centres within the ETB have started to explore the development of sensory rooms or quiet spaces, often driven by good local initiatives rather than a coordinated ETB-wide effort. However, these spaces are limited in number and not yet consistently available across the ETB. There is minimal guidance or support provided at the ETB level to encourage the creation of these spaces.</t>
  </si>
  <si>
    <t>The ETB has accessibility and plain-English audited their website and virtual learning platforms and implemented changes to increase usability by learners, including those using assistive technologies. Responsibilities around accessibility of local colleges and centre websites are communicated by the ETB to centre managers and they are supported with evaluating and improving their accessibility levels locally. Additionally, consistent layout of course materials and document labelling across programmes/modules is promoted and widely implemented through the use of templates/guidance for educators.</t>
  </si>
  <si>
    <t>As of yet, no contact points or mechanisms have been developed which invite or offer disabled learners opportunity to report barriers in the physical or digital environments across the ETB.</t>
  </si>
  <si>
    <t>As of yet, no centralised mechanism/process for funding disability supports has been developed at the ETB level. Supports are funded in different ways and to varying extents in different centres, depending on the approach of centre management and whether or not the learner is eligible for the Fund for Learners with Disabilities.</t>
  </si>
  <si>
    <t>Some efforts have been made to standardise the funding of disability supports across the ETB, but these efforts are inconsistent. A centralised mechanism is in the early stages of development, and the quality of support available in some centres still relies significantly on local management decisions and the learner's eligibility for the Fund for Learners with Disabilities. Access to supports varies significantly between centres and programmes.</t>
  </si>
  <si>
    <t>A centralised process for funding disability supports has been established at the ETB level, leading to more consistent resourcing for supports across most centres. However, there are still some discrepancies in how supports are allocated, particularly in relation to the programme the learner is on or their eligibility for the Fund for Learners with Disabilities. Ongoing work is needed to ensure full equity of access to supports and consistency in provision across all ETB colleges and centres.</t>
  </si>
  <si>
    <t>The quality of disability support services is not yet considered by the QA Committee on a regular basis.</t>
  </si>
  <si>
    <t>Quality Assurance (QA) Committee Oversight</t>
  </si>
  <si>
    <t>The QA Committee has begun to acknowledge the importance of disability support services, but their remains areas which have not yet been addressed in their discussions. Discussions on the quality of these services occur occasionally, but the ETB is yet to develop a systematic process for evaluating or improving them based on QA findings.</t>
  </si>
  <si>
    <t>The ETB website does not yet contain specific information on the provision of disability supports or how learners can access them. Some websites of local colleges/centres contain such information but it is inconsistent. Learners in the ETB are largely only told about the availability of supports if and when they disclose a disability.</t>
  </si>
  <si>
    <t>The ETB website includes some basic information on the availability of disability supports, but it is not yet comprehensive or prominently displayed, and does yet not indicate a clear process for how to request them. Information on the websites of local colleges/centres is inconsistent, with many lacking clear guidance on how to access supports. Learners often only receive information about supports when they disclose a disability, and there is not yet sufficient proactive communication from staff about their availability.</t>
  </si>
  <si>
    <t>The ETB website provides detailed information on the availability of disability supports, including what types of support are available and how to access them, though this information could be made easier to find. Efforts have been made to standardize and improve the information on local college/centre websites, with increasing consistency across the ETB. Initial efforts have been made by the ETB to encourage staff managing learner orientation and teaching staff to share information on the availability of disability supports in their practice, but this is at an early stage.</t>
  </si>
  <si>
    <t>A small range of disability supports are offered but they vary from centre to centre. A universal design for learning approach is not yet widely adopted in the ETB and the mainstreamed learner supports available to all are limited.</t>
  </si>
  <si>
    <t xml:space="preserve">A procedure/process for how learners acquire disability supports has yet to be defined at the ETB level. </t>
  </si>
  <si>
    <t>A basic procedure for acquiring disability supports is starting to be developed at the ETB level, but it lacks clarity and consistent application. Some staff and learners are aware of the process, but it is not widely communicated or easily accessible, meaning that in practice, it is not always adhered to at the local level. The process may still be complex or unclear, with minimal effort to simplify it or to present it in a user-friendly way.</t>
  </si>
  <si>
    <t>A process for the assessment of need of learners with disabilities has yet to be defined anywhere in the ETB, and any needs assessment is done on an ad hoc basis.</t>
  </si>
  <si>
    <t>Some centres within the ETB have  developed their own processes for assessing the needs of learners with disabilities, but these are inconsistently available and not yet standardised across the ETB. There may be basic documentation of agreed supports captured in some areas, but documenting supports is not yet consistently practiced or formally structured. Data handling and communication of support needs are sometimes handled on an informal basis, with limited consideration of GDPR compliance.</t>
  </si>
  <si>
    <t>A structured needs assessment procedure has been developed at ETB level and is being implemented in most centres across the ETB. The process involves documenting agreed supports in a formal Needs Assessment Report, which is generally signed by both the learner and the assessor. Some efforts are being made to ensure that data is collected, stored, and shared securely in compliance with GDPR, and that recommendations are communicated to relevant staff on a need-to-know only basis. However, there may still be some inconsistencies in application across different centres.</t>
  </si>
  <si>
    <t>As of yet, little opportunity exists within the ETB for staff with disability support responsibilities to share practice and engage in peer-to-peer learning.</t>
  </si>
  <si>
    <t>A community of practice or network of staff with disability support responsibilities has been formed within the ETB to share practice and provide peer-to-peer advice, and this group are actively engaged and meet regularly. The ETB strategically supports these efforts and ETB level staff support coordination of some/all of this activity. Good practice is captured and shared consistently on a staff intranet and in periodic practice sharing events in the ETB.</t>
  </si>
  <si>
    <t>As of yet, few opportunities exist for staff with dedicated responsibilities for coordinating disability supports at the local or ETB level to engage in training on equality legislation, reasonable accommodations, disability supports or the needs assessment process.</t>
  </si>
  <si>
    <t>Inclusion and Universal Design Training for All Staff</t>
  </si>
  <si>
    <t>Clear and well supported ATP policies and procedures have been developed and integrated into the ETB's FET strategy, with very consistent application across all programs. Equity and Inclusion in ATP is well considered in all aspects of these policies and procedures. Strategic work has been developed and implemented to ensure ATP pathways are optimised for disabled learners, and guidance provided is informed and delivered in an inclusive manner.</t>
  </si>
  <si>
    <t>Some initial steps have been taken to provide learners with a means to report accessibility barriers, but these mechanisms are informal, only available in some centres, and not widely known about or utilised. Communication about how to report barriers is not yet widely shared, and feedback is only sporadically collected without a clear process for integrating it into broader improvement efforts.</t>
  </si>
  <si>
    <t>A more strategic approach to practice sharing is developing within the ETB, with periodic opportunities for staff with disability support responsibilities to connect and learn from each other. A nascent community of practice or network is in place, with increasing participation from relevant support staff across the ETB. Some good practices are being captured and shared informally, either through a staff intranet or occasional practice-sharing events, but there is room for further engagement.</t>
  </si>
  <si>
    <t>Early
(1.0 pt)</t>
  </si>
  <si>
    <t>Enter Your Score
(1.0 - 4.0 pt)</t>
  </si>
  <si>
    <t>The ETB is in process of developing a Teaching, Learning &amp; Assessment strategy, with some focus on promoting inclusive teaching practices. However, these efforts are not yet consistent or widespread across the ETB. As a result, there is limited awareness or implementation of universal design for learning (UDL) principles on the ground.</t>
  </si>
  <si>
    <t>The ETB has a well-established Teaching, Learning &amp; Assessment strategy that incorporates elements of inclusive teaching practices across many areas. UDL principles are being introduced and are influencing the approach to teaching and learning, leading to some reduction in the need for individualised disability supports. However, the adoption of UDL is not yet fully embedded across all programmes and practices so areas for improvement remain.</t>
  </si>
  <si>
    <t>The ETB has a basic policy on reasonable accommodations, but it is limited in scope and does not cover learners on all programmes or only covers some aspects of the learning experience (e.g. only assessment phase). Very specific medical evidence requirements must be met for learners to be eligible for support. Implementation of the policy could be more consistent, and local policies at the college/centre level may not always align with the ETB policy. The policy is not regularly reviewed.</t>
  </si>
  <si>
    <t xml:space="preserve">Many centres across the ETB are quite inaccessible or not yet fully accessible and/or as of yet, no evidence exists of  accessibility audits of buildings utilised in the ETB undertaken to identify areas of concern and inform future improvements. Universal design/accessibility is not yet referenced in the procurement process for building works and new builds. </t>
  </si>
  <si>
    <t>A coordinated effort has been made to assess and improve building accessibility across the ETB. Accessibility audits have been conducted for a significant number of centres, and there is a growing commitment to addressing identified issues. While universal design is increasingly considered in procurement processes for building works and new builds, there are still some gaps in its consistent application across all capital projects.</t>
  </si>
  <si>
    <t>The ETB lacks awareness of how accessible or otherwise its website and virtual learning platforms are, and an accessibility audit has not yet been conducted. No strategic efforts have yet been made to encourage consistency of VLE layout or to introduce consistent document labelling conventions in the VLE.</t>
  </si>
  <si>
    <t>Digital Accessibility of Website and Virtual Learning Environments (VLE) (e.g. Moodle, Teams)</t>
  </si>
  <si>
    <t>The ETB recognises the importance of digital accessibility and has taken initial steps to assess the accessibility of its website and learning platforms. However, these efforts are still in the early stages, and no formal audit has yet been conducted. Some isolated efforts have been made at the college/centre level to raise awareness of accessibility issues, but efforts have yet to be made to encourage consistency in the layout of virtual learning environments (VLE) across modules/centres or the use of consistent document labelling conventions.</t>
  </si>
  <si>
    <t>The ETB has conducted a preliminary assessment of the accessibility of its website and learning platforms, identifying key areas for improvement. This has led to some improvements implemented to enhance usability for learners, including those using assistive technologies. While there is growing awareness of the importance of digital accessibility, the ETB is still working on ensuring that local colleges and centres regularly evaluate and improve their digital platforms' accessibility and is in the early stages of encouraging consistent layout of materials or document labelling conventions across colleges/centres.</t>
  </si>
  <si>
    <t>Some opportunities have begun to emerge for staff with disability support responsibilities to share practices and engage in peer-to-peer learning within the ETB, but these efforts are informal, infrequent and not yet well-supported by the ETB.  An attempt has not yet been made to create a more organised platform for practice sharing, and good practices are not yet consistently documented or shared across the ETB.</t>
  </si>
  <si>
    <t>ETB's FET Strategic Performance Agreement</t>
  </si>
  <si>
    <t xml:space="preserve">ETB's FET Strategic Performance Agreement priorities do not yet contain specific reference to support for disabled learners, or the provision of reasonable accommodations. </t>
  </si>
  <si>
    <t>ETB's FET Strategic Performance Agreement priorities include equity and inclusion of disabled learners as a goal but do not yet specifically reference disability supports/reasonable accommodations. Agreement does not yet make any commitment a universal design approach.</t>
  </si>
  <si>
    <t>Provide Evidence/ Rationale Supporting Your Score</t>
  </si>
  <si>
    <t>Early: ETB Policy and Strategy does not yet play a significant role in supporting the consistent delivery of reasonable accommodations or development of an inclusive culture.</t>
  </si>
  <si>
    <t>Some centres within the ETB have begun to address building accessibility, with some audits conducted and initial efforts made to identify areas of concern. However, these actions are not yet consistent across the ETB and not yet part of a broader strategic effort. Universal design/accessibility is somewhat considered in procurement for building works, but it is not yet a standard practice across the ETB.</t>
  </si>
  <si>
    <r>
      <t xml:space="preserve">Early
</t>
    </r>
    <r>
      <rPr>
        <b/>
        <sz val="14"/>
        <color theme="0"/>
        <rFont val="Aptos Narrow"/>
        <family val="2"/>
        <scheme val="minor"/>
      </rPr>
      <t>(1.0 - 1.4 pt)</t>
    </r>
  </si>
  <si>
    <r>
      <t xml:space="preserve">Building
</t>
    </r>
    <r>
      <rPr>
        <b/>
        <sz val="14"/>
        <color theme="0"/>
        <rFont val="Aptos Narrow"/>
        <family val="2"/>
        <scheme val="minor"/>
      </rPr>
      <t>(1.5 - 2.4 pt)</t>
    </r>
  </si>
  <si>
    <r>
      <t xml:space="preserve">Mature
</t>
    </r>
    <r>
      <rPr>
        <b/>
        <sz val="14"/>
        <color theme="0"/>
        <rFont val="Aptos Narrow"/>
        <family val="2"/>
        <scheme val="minor"/>
      </rPr>
      <t>(2.5 - 3.4 pt)</t>
    </r>
  </si>
  <si>
    <r>
      <t xml:space="preserve">Class-leading
</t>
    </r>
    <r>
      <rPr>
        <b/>
        <sz val="14"/>
        <color theme="0"/>
        <rFont val="Aptos Narrow"/>
        <family val="2"/>
        <scheme val="minor"/>
      </rPr>
      <t>(3.5 - 4 pt)</t>
    </r>
  </si>
  <si>
    <t>The Quality Assurance committee plays an active role in evaluating disability supports provided across the ETB and supporting improvements in service delivery. QA procedures ensure that the quality of supports is considered as a standard part of the QA process. Data from learner evaluations of support services and other related outputs of the QA process (e.g. External Authenticator's reports) are systemically communicated to relevant staff (learner support, teaching, management) to inform improvement planning.</t>
  </si>
  <si>
    <t>ATP policies and procedures have not yet been developed, or are in development. Limited and unclear pathways for learners are evident, with minimal support for access, transfer, and progression established and no specific focus on ATP for disabled learners.</t>
  </si>
  <si>
    <t>Disability/Learner Support Staffing - Regional ETB</t>
  </si>
  <si>
    <t>The ETB is gradually establishing  a more robust team to oversee learner support provision, with specific roles dedicated to different aspects of learner support including disability. This team is growing in expertise and actively engages with local colleges and centres to offer guidance and support. Regular communication channels are in place, and the team works to ensure greater consistency and quality in the delivery of disability supports across the ETB, though there is still significant room for further development in inter-disciplinary collaboration and resource allocation.</t>
  </si>
  <si>
    <t>Assigning Responsibility for Disability Support - Local Colleges/Centres</t>
  </si>
  <si>
    <t>Some larger local colleges and centres within the ETB have assigned responsibility for coordinating and delivering learner (including disability) supports to particular staff members, but these roles are often informal or added on to existing duties without a clear definition or appropriate training. In smaller centres, responsibility may be loosely assigned, or annually moved from one individual to another, making the building up of expertise a challenge. Communication between the centralised ETB learner support functions and local staff could be significantly strengthened.</t>
  </si>
  <si>
    <t>Many local colleges and centres within the ETB have established clearly defined roles for the coordination and delivery of learner (including disability) supports, particularly in larger centres. In smaller centres, responsibility for these functions is typically assigned to a designated staff member as part of their broader role, with some guidance and support provided. There are developing communication channels and links between the centralised ETB learner support functions and local staff, though these could be further strengthened to ensure consistency and best practice across the ETB.</t>
  </si>
  <si>
    <t>Large local colleges/centres have dedicated and defined learner (including disability) support roles whose primary remit is to coordinate and deliver supports to learners. Smaller centres have  assigned responsibility for this function to an appropriate staff member as part of their role. Strong links and communication channels exist between disability/learner support functions in the centralised ETB and staff with responsibilities in local colleges and centres.</t>
  </si>
  <si>
    <t>Comprehensive data is consistently gathered within the ETB on the engagement of disabled learners, including the nature of their disabilities and the types of reasonable accommodations provided. The efficiency of data collection and analysis is supported through the emerging development of a data management system. This data informs strategic planning and service improvements within the ETB to some degree, though its use in planning and investment decisions could be more integrated.</t>
  </si>
  <si>
    <t>Data is gathered within the ETB on the numbers of disabled learners who disclose, the nature of their disability and the range of accommodations provided, and this data is systematically used to inform future improvements to service delivery, strategies for mainstreaming, capital investment and investments in staffing within the ETB. The efficiency of data collection and analysis is supported through a well-established and complex data management system.</t>
  </si>
  <si>
    <t>The ETB does not yet have a formal Teaching, Learning &amp; Assessment strategy and has yet to make strategic efforts to promote inclusive teaching practices across the ETB.</t>
  </si>
  <si>
    <t>ETB's FET Strategic Performance Agreement priorities contain a strong statement on disability support and a clear commitment to the provision of quality reasonable accommodations. Agreement highlights an underlying commitment to a universal design approach, but no clear actions relating to this are outlined.</t>
  </si>
  <si>
    <t>ETB's FET Strategic Performance Agreement priorities containsa clear commitment to the provision of quality reasonable accommodations. Specific related goals/actions are outlined in the Agreement to drive consistency and improvement in disability service delivery. A universal design approach is strongly supported in the Agreement with clear actions associated e.g. implementation of the ALTITUDE Charter.</t>
  </si>
  <si>
    <t xml:space="preserve">Local initiatives at centre levels have inspired the development of sensory or quiet spaces in several other centres across the ETB, supported by emerging guidance and encouragement from the ETB. While the availability of these spaces is increasing, there is still variability in how widely they are implemented, and not all centres with capacity have developed/begun development of sensory-friendly environments. </t>
  </si>
  <si>
    <t>Enter Notes &amp; Future Plans</t>
  </si>
  <si>
    <t>Assign Responsibility for Leading Review of Area</t>
  </si>
  <si>
    <t>Summary of Notes and Future Plans</t>
  </si>
  <si>
    <t>Building: An initial role for coordinating disability/learner supports has been introduced at the ETB level, but it is limited in scope and resources. Some centres have dedicated staff with responsibilities for disability/learner support, but this is inconsistent. Basic training opportunities are available to some, but they are infrequent and completion is not monitored. Opportunities for practice sharing are minimal.</t>
  </si>
  <si>
    <t>Mature: The ETB has established a clearer staffing structure for coordinating disability/learner supports, with more roles defined at both the ETB and local levels. Relevant training opportunities are more regularly offered, and early monitoring activities shows participation is increasing. Practice sharing opportunities are beginning to be introduced, with more staff from across the ETB engaging in discussions to improve support for disabled learners.</t>
  </si>
  <si>
    <t>Class-leading: A qualified multi-disciplinary team coordinates the provision of disability/learner supports across the ETB, engaging with local support staff to guide them and support quality and consistency. A strategic effort has been made to provide practice sharing opportunities and relevant role-based training for all staff, which supports them to provide a better experience for disabled learners. Sophisticated monitoring of training participation shows wide uptake.</t>
  </si>
  <si>
    <t>Few local colleges and centres in the ETB officially assign responsibility for the coordination and delivery of learner (including disabliity) supports at a local level to a particular staff member, and responsibilities are largely assigned by centre managers on an ad hoc basis as situations arise.</t>
  </si>
  <si>
    <t>As of yet, no position exists in the central ETB with responsibility to oversee the provision of learner (including disability) support across the ETB and provide guidance and support to local college/centre support staff around disability supports.</t>
  </si>
  <si>
    <t>A single position or a small team has been created at the ETB level to begin overseeing learner (including disability) support provision across the ETB. However, this role or team is still in its early stages, with limited resources and scope. Communication with local college/centre staff is infrequent, and the skillset in the ETB team concerning disability support is not yet comprehensive, leading to some gaps identified in the quality of support and guidance provided to local centres.</t>
  </si>
  <si>
    <t>The ETB has a qualified inter-disciplinary team focussed on coordinating and overseeing the delivery of learner supports at the ETB level, with some team members specifically specialising in different areas of disability support provision. This team are highly skilled and communicate regularly with staff with learner support responsibilities in local colleges and centres to provide advice and support, ensuring greater quality and consistency.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</si>
</sst>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Aptos Narrow"/>
      <family val="2"/>
      <scheme val="minor"/>
    </font>
    <font>
      <sz val="14"/>
      <color theme="1"/>
      <name val="Aptos Narrow"/>
      <family val="2"/>
      <scheme val="minor"/>
    </font>
    <font>
      <b/>
      <sz val="16"/>
      <color theme="1"/>
      <name val="Aptos Narrow"/>
      <family val="2"/>
      <scheme val="minor"/>
    </font>
    <font>
      <b/>
      <sz val="18"/>
      <color theme="1"/>
      <name val="Aptos Narrow"/>
      <family val="2"/>
      <scheme val="minor"/>
    </font>
    <font>
      <b/>
      <sz val="18"/>
      <color theme="0"/>
      <name val="Aptos Narrow"/>
      <family val="2"/>
      <scheme val="minor"/>
    </font>
    <font>
      <b/>
      <sz val="12"/>
      <color theme="0"/>
      <name val="Aptos Narrow"/>
      <family val="2"/>
      <scheme val="minor"/>
    </font>
    <font>
      <b/>
      <sz val="22"/>
      <color theme="0"/>
      <name val="Aptos Narrow"/>
      <family val="2"/>
      <scheme val="minor"/>
    </font>
    <font>
      <sz val="16"/>
      <color theme="1"/>
      <name val="Aptos Narrow"/>
      <family val="2"/>
      <scheme val="minor"/>
    </font>
    <font>
      <b/>
      <sz val="20"/>
      <color theme="0"/>
      <name val="Aptos Narrow"/>
      <family val="2"/>
      <scheme val="minor"/>
    </font>
    <font>
      <u/>
      <sz val="11"/>
      <color theme="10"/>
      <name val="Aptos Narrow"/>
      <family val="2"/>
      <scheme val="minor"/>
    </font>
    <font>
      <u/>
      <sz val="11"/>
      <color theme="11"/>
      <name val="Aptos Narrow"/>
      <family val="2"/>
      <scheme val="minor"/>
    </font>
    <font>
      <sz val="11"/>
      <color rgb="FF000000"/>
      <name val="Aptos Narrow"/>
      <family val="2"/>
      <scheme val="minor"/>
    </font>
    <font>
      <b/>
      <sz val="14"/>
      <color theme="0"/>
      <name val="Aptos Narrow"/>
      <family val="2"/>
      <scheme val="minor"/>
    </font>
    <font>
      <b/>
      <sz val="16"/>
      <color theme="0"/>
      <name val="Aptos Narrow"/>
      <family val="2"/>
      <scheme val="minor"/>
    </font>
    <font>
      <b/>
      <sz val="12"/>
      <color theme="1"/>
      <name val="Aptos Narrow"/>
      <family val="2"/>
      <scheme val="minor"/>
    </font>
    <font>
      <sz val="12"/>
      <color theme="1"/>
      <name val="Aptos Narrow"/>
      <family val="2"/>
      <scheme val="minor"/>
    </font>
    <font>
      <b/>
      <sz val="22"/>
      <name val="Aptos Narrow"/>
      <family val="2"/>
      <scheme val="minor"/>
    </font>
    <font>
      <b/>
      <sz val="20"/>
      <color theme="1"/>
      <name val="Aptos Narrow"/>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rgb="FF7CCFF8"/>
        <bgColor indexed="64"/>
      </patternFill>
    </fill>
    <fill>
      <patternFill patternType="solid">
        <fgColor rgb="FFFFA47D"/>
        <bgColor indexed="64"/>
      </patternFill>
    </fill>
    <fill>
      <patternFill patternType="solid">
        <fgColor rgb="FF83B28D"/>
        <bgColor indexed="64"/>
      </patternFill>
    </fill>
    <fill>
      <patternFill patternType="solid">
        <fgColor rgb="FFC4DAC9"/>
        <bgColor indexed="64"/>
      </patternFill>
    </fill>
    <fill>
      <patternFill patternType="solid">
        <fgColor rgb="FFFFCC7F"/>
        <bgColor indexed="64"/>
      </patternFill>
    </fill>
    <fill>
      <patternFill patternType="solid">
        <fgColor rgb="FFD0EDFC"/>
        <bgColor indexed="64"/>
      </patternFill>
    </fill>
    <fill>
      <patternFill patternType="solid">
        <fgColor rgb="FFFFDCCD"/>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theme="4" tint="-0.24994659260841701"/>
      </left>
      <right style="medium">
        <color theme="4" tint="-0.24994659260841701"/>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4" tint="-0.24994659260841701"/>
      </left>
      <right style="thin">
        <color theme="0" tint="-0.34998626667073579"/>
      </right>
      <top style="thin">
        <color theme="0" tint="-0.34998626667073579"/>
      </top>
      <bottom style="thin">
        <color theme="0" tint="-0.34998626667073579"/>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2" tint="-0.499984740745262"/>
      </left>
      <right style="thin">
        <color theme="2" tint="-0.499984740745262"/>
      </right>
      <top/>
      <bottom style="thin">
        <color theme="2" tint="-0.499984740745262"/>
      </bottom>
      <diagonal/>
    </border>
  </borders>
  <cellStyleXfs count="5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61">
    <xf numFmtId="0" fontId="0" fillId="0" borderId="0" xfId="0"/>
    <xf numFmtId="0" fontId="1" fillId="0" borderId="0" xfId="0" applyFont="1"/>
    <xf numFmtId="0" fontId="0" fillId="0" borderId="0" xfId="0" applyAlignment="1">
      <alignment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164" fontId="6" fillId="2" borderId="1" xfId="0" applyNumberFormat="1" applyFont="1" applyFill="1" applyBorder="1" applyAlignment="1">
      <alignment horizontal="center" vertical="center" wrapText="1"/>
    </xf>
    <xf numFmtId="0" fontId="7" fillId="0" borderId="0" xfId="0" applyFont="1"/>
    <xf numFmtId="0" fontId="7" fillId="0" borderId="0" xfId="0" applyFont="1" applyAlignment="1">
      <alignment horizontal="center"/>
    </xf>
    <xf numFmtId="0" fontId="8" fillId="2" borderId="6" xfId="0" applyFont="1" applyFill="1" applyBorder="1" applyAlignment="1">
      <alignment vertical="center" wrapText="1"/>
    </xf>
    <xf numFmtId="0" fontId="8" fillId="2" borderId="6" xfId="0" applyFont="1" applyFill="1" applyBorder="1" applyAlignment="1">
      <alignment vertical="center"/>
    </xf>
    <xf numFmtId="0" fontId="7" fillId="0" borderId="6" xfId="0" applyFont="1" applyBorder="1" applyAlignment="1">
      <alignment horizontal="left" vertical="center" wrapText="1"/>
    </xf>
    <xf numFmtId="0" fontId="8" fillId="2" borderId="6" xfId="0" applyFont="1" applyFill="1" applyBorder="1" applyAlignment="1">
      <alignment horizontal="left" vertical="center"/>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11" fillId="0" borderId="0" xfId="0" applyFont="1"/>
    <xf numFmtId="0" fontId="0" fillId="0" borderId="0" xfId="0" applyAlignment="1">
      <alignment wrapText="1"/>
    </xf>
    <xf numFmtId="0" fontId="1" fillId="0" borderId="0" xfId="0" applyFont="1" applyAlignment="1">
      <alignment wrapText="1"/>
    </xf>
    <xf numFmtId="164" fontId="8" fillId="2" borderId="6" xfId="0" applyNumberFormat="1" applyFont="1" applyFill="1" applyBorder="1" applyAlignment="1">
      <alignment horizontal="center" vertical="center"/>
    </xf>
    <xf numFmtId="0" fontId="3" fillId="0" borderId="7"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5" fillId="2" borderId="1" xfId="0" applyFont="1" applyFill="1" applyBorder="1" applyAlignment="1">
      <alignment horizontal="left"/>
    </xf>
    <xf numFmtId="0" fontId="14" fillId="0" borderId="7" xfId="0" applyFont="1" applyBorder="1" applyAlignment="1">
      <alignment horizontal="left" vertical="center" wrapText="1"/>
    </xf>
    <xf numFmtId="0" fontId="15" fillId="0" borderId="4" xfId="0" applyFont="1" applyBorder="1" applyAlignment="1">
      <alignment horizontal="left"/>
    </xf>
    <xf numFmtId="164" fontId="5" fillId="2" borderId="1" xfId="0" applyNumberFormat="1" applyFont="1" applyFill="1" applyBorder="1" applyAlignment="1">
      <alignment horizontal="left" vertical="center" wrapText="1"/>
    </xf>
    <xf numFmtId="0" fontId="1" fillId="3" borderId="0" xfId="0" applyFont="1" applyFill="1" applyAlignment="1">
      <alignment vertical="center" wrapText="1"/>
    </xf>
    <xf numFmtId="0" fontId="0" fillId="3" borderId="0" xfId="0" applyFill="1" applyAlignment="1">
      <alignment vertical="center" wrapText="1"/>
    </xf>
    <xf numFmtId="0" fontId="0" fillId="3" borderId="0" xfId="0" applyFill="1"/>
    <xf numFmtId="0" fontId="1" fillId="4" borderId="0" xfId="0" applyFont="1" applyFill="1" applyAlignment="1">
      <alignment vertical="center" wrapText="1"/>
    </xf>
    <xf numFmtId="0" fontId="0" fillId="4" borderId="0" xfId="0" applyFill="1" applyAlignment="1">
      <alignment vertical="center" wrapText="1"/>
    </xf>
    <xf numFmtId="0" fontId="0" fillId="4" borderId="0" xfId="0" applyFill="1"/>
    <xf numFmtId="0" fontId="1" fillId="5" borderId="0" xfId="0" applyFont="1" applyFill="1" applyAlignment="1">
      <alignment vertical="center" wrapText="1"/>
    </xf>
    <xf numFmtId="0" fontId="0" fillId="5" borderId="0" xfId="0" applyFill="1" applyAlignment="1">
      <alignment vertical="center" wrapText="1"/>
    </xf>
    <xf numFmtId="0" fontId="0" fillId="5" borderId="0" xfId="0" applyFill="1"/>
    <xf numFmtId="0" fontId="2" fillId="6" borderId="2" xfId="0" applyFont="1" applyFill="1" applyBorder="1" applyAlignment="1">
      <alignment vertical="center" wrapText="1"/>
    </xf>
    <xf numFmtId="0" fontId="2" fillId="7" borderId="2" xfId="0" applyFont="1" applyFill="1" applyBorder="1" applyAlignment="1">
      <alignment vertical="center" wrapText="1"/>
    </xf>
    <xf numFmtId="164" fontId="17" fillId="7" borderId="6" xfId="0" applyNumberFormat="1" applyFont="1" applyFill="1" applyBorder="1" applyAlignment="1">
      <alignment horizontal="center" vertical="center"/>
    </xf>
    <xf numFmtId="0" fontId="17" fillId="3" borderId="6" xfId="0" applyFont="1" applyFill="1" applyBorder="1" applyAlignment="1">
      <alignment vertical="center" wrapText="1"/>
    </xf>
    <xf numFmtId="164" fontId="17" fillId="3" borderId="6" xfId="0" applyNumberFormat="1" applyFont="1" applyFill="1" applyBorder="1" applyAlignment="1">
      <alignment horizontal="center" vertical="center"/>
    </xf>
    <xf numFmtId="0" fontId="17" fillId="4" borderId="6" xfId="0" applyFont="1" applyFill="1" applyBorder="1" applyAlignment="1">
      <alignment vertical="center" wrapText="1"/>
    </xf>
    <xf numFmtId="164" fontId="17" fillId="4" borderId="6" xfId="0" applyNumberFormat="1" applyFont="1" applyFill="1" applyBorder="1" applyAlignment="1">
      <alignment horizontal="center" vertical="center"/>
    </xf>
    <xf numFmtId="0" fontId="17" fillId="5" borderId="6" xfId="0" applyFont="1" applyFill="1" applyBorder="1" applyAlignment="1">
      <alignment vertical="center" wrapText="1"/>
    </xf>
    <xf numFmtId="164" fontId="17" fillId="5" borderId="6" xfId="0" applyNumberFormat="1" applyFont="1" applyFill="1" applyBorder="1" applyAlignment="1">
      <alignment horizontal="center" vertical="center"/>
    </xf>
    <xf numFmtId="0" fontId="17" fillId="7" borderId="6" xfId="0" applyFont="1" applyFill="1" applyBorder="1" applyAlignment="1">
      <alignment vertical="center" wrapText="1"/>
    </xf>
    <xf numFmtId="0" fontId="2" fillId="8" borderId="2" xfId="0" applyFont="1" applyFill="1" applyBorder="1" applyAlignment="1">
      <alignment vertical="center" wrapText="1"/>
    </xf>
    <xf numFmtId="0" fontId="2" fillId="9" borderId="2" xfId="0" applyFont="1" applyFill="1" applyBorder="1" applyAlignment="1">
      <alignment vertical="center" wrapText="1"/>
    </xf>
    <xf numFmtId="0" fontId="4" fillId="2" borderId="10" xfId="0" applyFont="1" applyFill="1" applyBorder="1"/>
    <xf numFmtId="0" fontId="4" fillId="2" borderId="10" xfId="0" applyFont="1" applyFill="1" applyBorder="1" applyAlignment="1">
      <alignment horizontal="center"/>
    </xf>
    <xf numFmtId="0" fontId="7" fillId="0" borderId="0" xfId="0" applyFont="1"/>
    <xf numFmtId="0" fontId="16" fillId="3" borderId="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cellXfs>
  <cellStyles count="57">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49" builtinId="8" hidden="1"/>
    <cellStyle name="Hyperlink" xfId="19" builtinId="8" hidden="1"/>
    <cellStyle name="Hyperlink" xfId="21" builtinId="8" hidden="1"/>
    <cellStyle name="Hyperlink" xfId="23"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3" builtinId="8" hidden="1"/>
    <cellStyle name="Hyperlink" xfId="41" builtinId="8" hidden="1"/>
    <cellStyle name="Hyperlink" xfId="25"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Normal" xfId="0" builtinId="0"/>
  </cellStyles>
  <dxfs count="16">
    <dxf>
      <fill>
        <patternFill>
          <bgColor theme="9" tint="-0.499984740745262"/>
        </patternFill>
      </fill>
    </dxf>
    <dxf>
      <fill>
        <patternFill>
          <bgColor theme="9" tint="-0.499984740745262"/>
        </patternFill>
      </fill>
    </dxf>
    <dxf>
      <fill>
        <patternFill>
          <bgColor theme="9" tint="-0.499984740745262"/>
        </patternFill>
      </fill>
    </dxf>
    <dxf>
      <fill>
        <patternFill>
          <bgColor theme="6"/>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6"/>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6"/>
        </patternFill>
      </fill>
    </dxf>
    <dxf>
      <fill>
        <patternFill>
          <bgColor theme="9" tint="-0.499984740745262"/>
        </patternFill>
      </fill>
    </dxf>
    <dxf>
      <fill>
        <patternFill>
          <bgColor theme="9" tint="-0.499984740745262"/>
        </patternFill>
      </fill>
    </dxf>
    <dxf>
      <fill>
        <patternFill>
          <bgColor theme="9" tint="-0.499984740745262"/>
        </patternFill>
      </fill>
    </dxf>
    <dxf>
      <fill>
        <patternFill>
          <bgColor theme="6"/>
        </patternFill>
      </fill>
    </dxf>
  </dxfs>
  <tableStyles count="0" defaultTableStyle="TableStyleMedium2" defaultPivotStyle="PivotStyleLight16"/>
  <colors>
    <mruColors>
      <color rgb="FFFFECD1"/>
      <color rgb="FFFFCC7F"/>
      <color rgb="FFFFDCCD"/>
      <color rgb="FFFFA47D"/>
      <color rgb="FFD0EDFC"/>
      <color rgb="FFBBE6FB"/>
      <color rgb="FF7CCFF8"/>
      <color rgb="FF83B28D"/>
      <color rgb="FFC4DAC9"/>
      <color rgb="FFE9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AHEAD/ETBI Maturity Model for the ETB Provision of FET Disability Support Services 
-Policy and Strategy: Does ETB Policy and Strategy clearly support high quality delivery of reasonable accommodations at a regional and local level?
-Infrastructure and Resources: Does the ETB have informed plans to improve the accessibility of its physical and digital infrastructure, and is universal design embedded?
QA and Comms: Do Quality Assurance and other key processes strategically ensure that learners are well informed about supports, and that support provision is of a high quality?
Staffing and Development: Does the ETB have trained and qualified staff coordinating the provision of disability supports across the ETB, and guiding local staff to support quality?</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
  <sheetViews>
    <sheetView tabSelected="1" workbookViewId="0">
      <selection sqref="A1:D1"/>
    </sheetView>
  </sheetViews>
  <sheetFormatPr defaultColWidth="8.5703125" defaultRowHeight="21" x14ac:dyDescent="0.35"/>
  <cols>
    <col min="1" max="1" width="45.7109375" style="11" customWidth="1"/>
    <col min="2" max="2" width="16.140625" style="12" customWidth="1"/>
    <col min="3" max="3" width="88" style="11" customWidth="1"/>
    <col min="4" max="4" width="79.7109375" style="11" customWidth="1"/>
    <col min="5" max="6" width="8.5703125" style="11"/>
  </cols>
  <sheetData>
    <row r="1" spans="1:4" ht="245.25" customHeight="1" x14ac:dyDescent="0.35">
      <c r="A1" s="53" t="e" vm="1">
        <v>#VALUE!</v>
      </c>
      <c r="B1" s="53"/>
      <c r="C1" s="53"/>
      <c r="D1" s="53"/>
    </row>
    <row r="2" spans="1:4" ht="24" x14ac:dyDescent="0.4">
      <c r="A2" s="51" t="s">
        <v>10</v>
      </c>
      <c r="B2" s="52" t="s">
        <v>11</v>
      </c>
      <c r="C2" s="51" t="s">
        <v>12</v>
      </c>
      <c r="D2" s="51" t="s">
        <v>128</v>
      </c>
    </row>
    <row r="3" spans="1:4" ht="123" customHeight="1" x14ac:dyDescent="0.35">
      <c r="A3" s="42" t="str">
        <f>'Policy &amp; Strategy'!A1</f>
        <v>ETB Policy &amp; Strategy</v>
      </c>
      <c r="B3" s="43">
        <f>'Policy &amp; Strategy'!F8</f>
        <v>1</v>
      </c>
      <c r="C3" s="15" t="str">
        <f>IF(AND(B3&gt;0.1,B3&lt;1.4999999),'Policy &amp; Strategy'!B8,IF(AND(B3&gt;0.1499999,B3&lt;2.4999999),'Policy &amp; Strategy'!C8,IF(AND(B3&gt;2.499999,B3&lt;3.4999999),'Policy &amp; Strategy'!D8,IF(AND(B3&gt;3.499999,B3&lt;4.4999999),'Policy &amp; Strategy'!E8,""))))</f>
        <v>Early: ETB Policy and Strategy does not yet play a significant role in supporting the consistent delivery of reasonable accommodations or development of an inclusive culture.</v>
      </c>
      <c r="D3" s="15"/>
    </row>
    <row r="4" spans="1:4" ht="150.75" customHeight="1" x14ac:dyDescent="0.35">
      <c r="A4" s="44" t="str">
        <f>'Infrastructure and Resources'!A1</f>
        <v>Infrastructure and Resources</v>
      </c>
      <c r="B4" s="45">
        <f>'Infrastructure and Resources'!F8</f>
        <v>1</v>
      </c>
      <c r="C4" s="15" t="str">
        <f>IF(AND(B4&gt;0.1,B4&lt;1.4999999),'Infrastructure and Resources'!B8,IF(AND(B4&gt;0.1499999,B4&lt;2.4999999),'Infrastructure and Resources'!C8,IF(AND(B4&gt;2.499999,B4&lt;3.4999999),'Infrastructure and Resources'!D8,IF(AND(B4&gt;3.499999,B4&lt;4.4999999),'Infrastructure and Resources'!E8,""))))</f>
        <v xml:space="preserve">Early: The ETB has not yet made strategic efforts to understand its strengths and areas for improvement regarding the accessibility of its physical and digital infrastructure. Where gaps are known, no plans are currently in place to address them. </v>
      </c>
      <c r="D4" s="15"/>
    </row>
    <row r="5" spans="1:4" ht="113.25" customHeight="1" x14ac:dyDescent="0.35">
      <c r="A5" s="46" t="str">
        <f>'Quality Assurance and Comms'!A1</f>
        <v>Quality Assurance &amp; Communication of Disability Support Services</v>
      </c>
      <c r="B5" s="47">
        <f>'Quality Assurance and Comms'!F8</f>
        <v>1</v>
      </c>
      <c r="C5" s="15" t="str">
        <f>IF(AND(B5&gt;0.1,B5&lt;1.4999999),'Quality Assurance and Comms'!B8,IF(AND(B5&gt;0.1499999,B5&lt;2.4999999),'Quality Assurance and Comms'!C8,IF(AND(B5&gt;2.499999,B5&lt;3.4999999),'Quality Assurance and Comms'!D8,IF(AND(B5&gt;3.499999,B5&lt;4.4999999),'Quality Assurance and Comms'!E8,""))))</f>
        <v>Early: The quality and consistency of disability supports provided across the ETB is not regularly considered or supported through the quality assurance process. Little information on supports is communicated, and no clear procedures for acquiring support or undertaking a needs assessment are in place.</v>
      </c>
      <c r="D5" s="15"/>
    </row>
    <row r="6" spans="1:4" ht="123.75" customHeight="1" x14ac:dyDescent="0.35">
      <c r="A6" s="48" t="str">
        <f>'Staffing and Professional Dev'!A1</f>
        <v>Staffing and Professional Development</v>
      </c>
      <c r="B6" s="41">
        <f>'Staffing and Professional Dev'!F8</f>
        <v>1</v>
      </c>
      <c r="C6" s="15" t="str">
        <f>IF(AND(B6&gt;0.1,B6&lt;1.4999999),'Staffing and Professional Dev'!B8,IF(AND(B6&gt;0.1499999,B6&lt;2.4999999),'Staffing and Professional Dev'!C8,IF(AND(B6&gt;2.499999,B6&lt;3.4999999),'Staffing and Professional Dev'!D8,IF(AND(B6&gt;3.499999,B6&lt;4.4999999),'Staffing and Professional Dev'!E8,""))))</f>
        <v>Early: No dedicated positions for coordinating disability supports exist at the ETB level and few colleges/centres have staff with assigned responsibilities in the area. Few opportunities for staff across the ETB exist to upskill them in understanding disability and supporting disabled learners, or to share good practice.</v>
      </c>
      <c r="D6" s="15"/>
    </row>
    <row r="7" spans="1:4" ht="81.75" customHeight="1" x14ac:dyDescent="0.35">
      <c r="A7" s="13" t="s">
        <v>13</v>
      </c>
      <c r="B7" s="22">
        <f>SUM(B3:B6)/COUNTA(B3:B6)</f>
        <v>1</v>
      </c>
      <c r="C7" s="16" t="str">
        <f>IF(AND(B7&gt;0.1,B7&lt;1.4999999),"Early",IF(AND(B7&gt;0.1499999,B7&lt;2.4999999),"Building",IF(AND(B7&gt;2.499999,B7&lt;3.4999999),"Mature",IF(AND(B7&gt;3.499999,B7&lt;4.4999999),"Class-leading",""))))</f>
        <v>Early</v>
      </c>
      <c r="D7" s="14"/>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CCFF8"/>
  </sheetPr>
  <dimension ref="A1:I13"/>
  <sheetViews>
    <sheetView zoomScaleNormal="100" workbookViewId="0">
      <pane xSplit="1" ySplit="2" topLeftCell="B7" activePane="bottomRight" state="frozen"/>
      <selection pane="topRight" activeCell="B1" sqref="B1"/>
      <selection pane="bottomLeft" activeCell="A3" sqref="A3"/>
      <selection pane="bottomRight" activeCell="G7" sqref="G7"/>
    </sheetView>
  </sheetViews>
  <sheetFormatPr defaultColWidth="8.5703125" defaultRowHeight="15" x14ac:dyDescent="0.25"/>
  <cols>
    <col min="1" max="1" width="39.28515625" customWidth="1"/>
    <col min="2" max="5" width="36" customWidth="1"/>
    <col min="6" max="6" width="34.42578125" customWidth="1"/>
    <col min="7" max="7" width="32.28515625" customWidth="1"/>
    <col min="8" max="8" width="42.85546875" customWidth="1"/>
    <col min="9" max="9" width="48" customWidth="1"/>
  </cols>
  <sheetData>
    <row r="1" spans="1:9" ht="28.5" x14ac:dyDescent="0.25">
      <c r="A1" s="54" t="s">
        <v>0</v>
      </c>
      <c r="B1" s="54"/>
      <c r="C1" s="54"/>
      <c r="D1" s="54"/>
      <c r="E1" s="54"/>
      <c r="F1" s="54"/>
      <c r="G1" s="54"/>
      <c r="H1" s="54"/>
      <c r="I1" s="54"/>
    </row>
    <row r="2" spans="1:9" ht="59.25" customHeight="1" x14ac:dyDescent="0.25">
      <c r="A2" s="4" t="s">
        <v>1</v>
      </c>
      <c r="B2" s="4" t="s">
        <v>108</v>
      </c>
      <c r="C2" s="4" t="s">
        <v>109</v>
      </c>
      <c r="D2" s="4" t="s">
        <v>110</v>
      </c>
      <c r="E2" s="4" t="s">
        <v>111</v>
      </c>
      <c r="F2" s="4" t="s">
        <v>91</v>
      </c>
      <c r="G2" s="25" t="s">
        <v>127</v>
      </c>
      <c r="H2" s="25" t="s">
        <v>105</v>
      </c>
      <c r="I2" s="25" t="s">
        <v>126</v>
      </c>
    </row>
    <row r="3" spans="1:9" ht="180" x14ac:dyDescent="0.25">
      <c r="A3" s="49" t="s">
        <v>102</v>
      </c>
      <c r="B3" s="7" t="s">
        <v>103</v>
      </c>
      <c r="C3" s="8" t="s">
        <v>104</v>
      </c>
      <c r="D3" s="8" t="s">
        <v>123</v>
      </c>
      <c r="E3" s="9" t="s">
        <v>124</v>
      </c>
      <c r="F3" s="24">
        <v>1</v>
      </c>
      <c r="G3" s="23"/>
      <c r="H3" s="27"/>
      <c r="I3" s="28"/>
    </row>
    <row r="4" spans="1:9" ht="195" x14ac:dyDescent="0.25">
      <c r="A4" s="49" t="s">
        <v>17</v>
      </c>
      <c r="B4" s="7" t="s">
        <v>122</v>
      </c>
      <c r="C4" s="8" t="s">
        <v>92</v>
      </c>
      <c r="D4" s="8" t="s">
        <v>93</v>
      </c>
      <c r="E4" s="9" t="s">
        <v>59</v>
      </c>
      <c r="F4" s="24">
        <v>1</v>
      </c>
      <c r="G4" s="23"/>
      <c r="H4" s="27"/>
      <c r="I4" s="28"/>
    </row>
    <row r="5" spans="1:9" ht="255" x14ac:dyDescent="0.25">
      <c r="A5" s="49" t="s">
        <v>2</v>
      </c>
      <c r="B5" s="7" t="s">
        <v>60</v>
      </c>
      <c r="C5" s="8" t="s">
        <v>94</v>
      </c>
      <c r="D5" s="8" t="s">
        <v>3</v>
      </c>
      <c r="E5" s="9" t="s">
        <v>4</v>
      </c>
      <c r="F5" s="24">
        <v>1</v>
      </c>
      <c r="G5" s="23"/>
      <c r="H5" s="27"/>
      <c r="I5" s="28"/>
    </row>
    <row r="6" spans="1:9" ht="210" x14ac:dyDescent="0.25">
      <c r="A6" s="49" t="s">
        <v>53</v>
      </c>
      <c r="B6" s="7" t="s">
        <v>113</v>
      </c>
      <c r="C6" s="8" t="s">
        <v>54</v>
      </c>
      <c r="D6" s="8" t="s">
        <v>58</v>
      </c>
      <c r="E6" s="9" t="s">
        <v>87</v>
      </c>
      <c r="F6" s="24">
        <v>1</v>
      </c>
      <c r="G6" s="23"/>
      <c r="H6" s="27"/>
      <c r="I6" s="28"/>
    </row>
    <row r="7" spans="1:9" ht="233.25" customHeight="1" x14ac:dyDescent="0.25">
      <c r="A7" s="49" t="s">
        <v>6</v>
      </c>
      <c r="B7" s="7" t="s">
        <v>61</v>
      </c>
      <c r="C7" s="8" t="s">
        <v>62</v>
      </c>
      <c r="D7" s="8" t="s">
        <v>120</v>
      </c>
      <c r="E7" s="9" t="s">
        <v>121</v>
      </c>
      <c r="F7" s="24">
        <v>1</v>
      </c>
      <c r="G7" s="23"/>
      <c r="H7" s="27"/>
      <c r="I7" s="28"/>
    </row>
    <row r="8" spans="1:9" ht="157.5" x14ac:dyDescent="0.25">
      <c r="A8" s="5" t="s">
        <v>7</v>
      </c>
      <c r="B8" s="17" t="s">
        <v>106</v>
      </c>
      <c r="C8" s="17" t="s">
        <v>8</v>
      </c>
      <c r="D8" s="17" t="s">
        <v>9</v>
      </c>
      <c r="E8" s="6" t="s">
        <v>21</v>
      </c>
      <c r="F8" s="10">
        <f>SUM(F3:F7)/COUNTA(F3:F7)</f>
        <v>1</v>
      </c>
      <c r="G8" s="10"/>
      <c r="H8" s="29"/>
      <c r="I8" s="26"/>
    </row>
    <row r="9" spans="1:9" ht="18.75" x14ac:dyDescent="0.25">
      <c r="A9" s="30"/>
      <c r="B9" s="31"/>
      <c r="C9" s="31"/>
      <c r="D9" s="31"/>
      <c r="E9" s="31"/>
      <c r="F9" s="31"/>
      <c r="G9" s="31"/>
      <c r="H9" s="31"/>
      <c r="I9" s="32"/>
    </row>
    <row r="10" spans="1:9" ht="18.75" x14ac:dyDescent="0.25">
      <c r="A10" s="3"/>
      <c r="B10" s="2"/>
      <c r="C10" s="2"/>
      <c r="D10" s="2"/>
      <c r="E10" s="2"/>
      <c r="F10" s="2"/>
      <c r="G10" s="2"/>
      <c r="H10" s="2"/>
    </row>
    <row r="11" spans="1:9" ht="18.75" x14ac:dyDescent="0.25">
      <c r="A11" s="3"/>
      <c r="B11" s="2"/>
      <c r="C11" s="2"/>
      <c r="D11" s="2"/>
      <c r="E11" s="2"/>
      <c r="F11" s="2"/>
      <c r="G11" s="2"/>
      <c r="H11" s="2"/>
    </row>
    <row r="12" spans="1:9" ht="18.75" x14ac:dyDescent="0.25">
      <c r="A12" s="3"/>
      <c r="B12" s="2"/>
      <c r="C12" s="2"/>
      <c r="D12" s="2"/>
      <c r="E12" s="2"/>
      <c r="F12" s="2"/>
      <c r="G12" s="2"/>
      <c r="H12" s="2"/>
    </row>
    <row r="13" spans="1:9" ht="18.75" x14ac:dyDescent="0.3">
      <c r="A13" s="1"/>
    </row>
  </sheetData>
  <mergeCells count="1">
    <mergeCell ref="A1:I1"/>
  </mergeCells>
  <conditionalFormatting sqref="B8">
    <cfRule type="expression" dxfId="15" priority="4">
      <formula>AND(F8&gt;0.49999, F8&lt;1.4999999)</formula>
    </cfRule>
  </conditionalFormatting>
  <conditionalFormatting sqref="C8">
    <cfRule type="expression" dxfId="14" priority="3">
      <formula>AND(F8&gt;1.499999, F8&lt;2.499999)</formula>
    </cfRule>
  </conditionalFormatting>
  <conditionalFormatting sqref="D8">
    <cfRule type="expression" dxfId="13" priority="2">
      <formula>AND(F8&gt;2.49999, F8&lt;3.5)</formula>
    </cfRule>
  </conditionalFormatting>
  <conditionalFormatting sqref="E8">
    <cfRule type="expression" dxfId="12" priority="1">
      <formula>AND(F8&gt;3.4999999, F8&lt;4.49999)</formula>
    </cfRule>
  </conditionalFormatting>
  <dataValidations count="2">
    <dataValidation type="decimal" allowBlank="1" showInputMessage="1" showErrorMessage="1" errorTitle="Invalid Number" error="Enter a score between 1 and 4 depending on which level most aligns with the current state of play in your ETB." sqref="F3:F7" xr:uid="{00000000-0002-0000-0000-000000000000}">
      <formula1>1</formula1>
      <formula2>4</formula2>
    </dataValidation>
    <dataValidation allowBlank="1" showInputMessage="1" showErrorMessage="1" errorTitle="Invalid Number" error="Enter a score between 1 and 4 depending on which level most aligns with the current state of play in your ETB." sqref="G3:I8" xr:uid="{9A7E92F6-7A58-4865-BD23-AC1979E21A1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A47D"/>
  </sheetPr>
  <dimension ref="A1:I26"/>
  <sheetViews>
    <sheetView workbookViewId="0">
      <pane xSplit="1" ySplit="2" topLeftCell="B6" activePane="bottomRight" state="frozen"/>
      <selection pane="topRight" activeCell="B1" sqref="B1"/>
      <selection pane="bottomLeft" activeCell="A3" sqref="A3"/>
      <selection pane="bottomRight" activeCell="E7" sqref="E7"/>
    </sheetView>
  </sheetViews>
  <sheetFormatPr defaultColWidth="8.5703125" defaultRowHeight="15" x14ac:dyDescent="0.25"/>
  <cols>
    <col min="1" max="1" width="39.28515625" customWidth="1"/>
    <col min="2" max="5" width="36" customWidth="1"/>
    <col min="6" max="6" width="34.42578125" customWidth="1"/>
    <col min="7" max="7" width="32.28515625" customWidth="1"/>
    <col min="8" max="8" width="42.85546875" customWidth="1"/>
    <col min="9" max="9" width="48" customWidth="1"/>
  </cols>
  <sheetData>
    <row r="1" spans="1:9" ht="28.5" customHeight="1" x14ac:dyDescent="0.25">
      <c r="A1" s="55" t="s">
        <v>52</v>
      </c>
      <c r="B1" s="56"/>
      <c r="C1" s="56"/>
      <c r="D1" s="56"/>
      <c r="E1" s="56"/>
      <c r="F1" s="56"/>
      <c r="G1" s="56"/>
      <c r="H1" s="56"/>
      <c r="I1" s="56"/>
    </row>
    <row r="2" spans="1:9" ht="59.25" customHeight="1" x14ac:dyDescent="0.25">
      <c r="A2" s="4" t="s">
        <v>1</v>
      </c>
      <c r="B2" s="4" t="s">
        <v>108</v>
      </c>
      <c r="C2" s="4" t="s">
        <v>109</v>
      </c>
      <c r="D2" s="4" t="s">
        <v>110</v>
      </c>
      <c r="E2" s="4" t="s">
        <v>111</v>
      </c>
      <c r="F2" s="4" t="s">
        <v>91</v>
      </c>
      <c r="G2" s="25" t="s">
        <v>127</v>
      </c>
      <c r="H2" s="25" t="s">
        <v>105</v>
      </c>
      <c r="I2" s="25" t="s">
        <v>126</v>
      </c>
    </row>
    <row r="3" spans="1:9" ht="195" x14ac:dyDescent="0.25">
      <c r="A3" s="50" t="s">
        <v>18</v>
      </c>
      <c r="B3" s="7" t="s">
        <v>95</v>
      </c>
      <c r="C3" s="8" t="s">
        <v>107</v>
      </c>
      <c r="D3" s="8" t="s">
        <v>96</v>
      </c>
      <c r="E3" s="8" t="s">
        <v>63</v>
      </c>
      <c r="F3" s="24">
        <v>1</v>
      </c>
      <c r="G3" s="23"/>
      <c r="H3" s="27"/>
      <c r="I3" s="28"/>
    </row>
    <row r="4" spans="1:9" ht="180" x14ac:dyDescent="0.25">
      <c r="A4" s="50" t="s">
        <v>20</v>
      </c>
      <c r="B4" s="7" t="s">
        <v>64</v>
      </c>
      <c r="C4" s="8" t="s">
        <v>65</v>
      </c>
      <c r="D4" s="8" t="s">
        <v>125</v>
      </c>
      <c r="E4" s="9" t="s">
        <v>23</v>
      </c>
      <c r="F4" s="24">
        <v>1</v>
      </c>
      <c r="G4" s="23"/>
      <c r="H4" s="27"/>
      <c r="I4" s="28"/>
    </row>
    <row r="5" spans="1:9" ht="285" x14ac:dyDescent="0.25">
      <c r="A5" s="50" t="s">
        <v>98</v>
      </c>
      <c r="B5" s="7" t="s">
        <v>97</v>
      </c>
      <c r="C5" s="8" t="s">
        <v>99</v>
      </c>
      <c r="D5" s="8" t="s">
        <v>100</v>
      </c>
      <c r="E5" s="9" t="s">
        <v>66</v>
      </c>
      <c r="F5" s="24">
        <v>1</v>
      </c>
      <c r="G5" s="23"/>
      <c r="H5" s="27"/>
      <c r="I5" s="28"/>
    </row>
    <row r="6" spans="1:9" ht="210" x14ac:dyDescent="0.25">
      <c r="A6" s="50" t="s">
        <v>19</v>
      </c>
      <c r="B6" s="7" t="s">
        <v>67</v>
      </c>
      <c r="C6" s="8" t="s">
        <v>88</v>
      </c>
      <c r="D6" s="8" t="s">
        <v>24</v>
      </c>
      <c r="E6" s="9" t="s">
        <v>25</v>
      </c>
      <c r="F6" s="24">
        <v>1</v>
      </c>
      <c r="G6" s="23"/>
      <c r="H6" s="27"/>
      <c r="I6" s="28"/>
    </row>
    <row r="7" spans="1:9" ht="210" x14ac:dyDescent="0.25">
      <c r="A7" s="50" t="s">
        <v>5</v>
      </c>
      <c r="B7" s="7" t="s">
        <v>68</v>
      </c>
      <c r="C7" s="8" t="s">
        <v>69</v>
      </c>
      <c r="D7" s="8" t="s">
        <v>70</v>
      </c>
      <c r="E7" s="9" t="s">
        <v>16</v>
      </c>
      <c r="F7" s="24">
        <v>1</v>
      </c>
      <c r="G7" s="23"/>
      <c r="H7" s="27"/>
      <c r="I7" s="28"/>
    </row>
    <row r="8" spans="1:9" ht="236.25" x14ac:dyDescent="0.25">
      <c r="A8" s="5" t="str">
        <f>"Average Score - "&amp;A1</f>
        <v>Average Score - Infrastructure and Resources</v>
      </c>
      <c r="B8" s="18" t="s">
        <v>55</v>
      </c>
      <c r="C8" s="18" t="s">
        <v>44</v>
      </c>
      <c r="D8" s="18" t="s">
        <v>45</v>
      </c>
      <c r="E8" s="18" t="s">
        <v>46</v>
      </c>
      <c r="F8" s="10">
        <f>SUM(F3:F7)/COUNTA(F3:F7)</f>
        <v>1</v>
      </c>
      <c r="G8" s="10"/>
      <c r="H8" s="29"/>
      <c r="I8" s="26"/>
    </row>
    <row r="9" spans="1:9" ht="18.75" x14ac:dyDescent="0.25">
      <c r="A9" s="33"/>
      <c r="B9" s="34"/>
      <c r="C9" s="35"/>
      <c r="D9" s="34"/>
      <c r="E9" s="34"/>
      <c r="F9" s="34"/>
      <c r="G9" s="34"/>
      <c r="H9" s="34"/>
      <c r="I9" s="35"/>
    </row>
    <row r="10" spans="1:9" ht="18.75" x14ac:dyDescent="0.25">
      <c r="A10" s="3"/>
      <c r="B10" s="2"/>
      <c r="C10" s="2"/>
      <c r="D10" s="2"/>
      <c r="E10" s="2"/>
      <c r="F10" s="2"/>
      <c r="G10" s="2"/>
      <c r="H10" s="2"/>
    </row>
    <row r="11" spans="1:9" ht="18.75" x14ac:dyDescent="0.25">
      <c r="A11" s="3"/>
      <c r="B11" s="2"/>
      <c r="C11" s="2"/>
      <c r="D11" s="2"/>
      <c r="E11" s="2"/>
      <c r="F11" s="2"/>
      <c r="G11" s="2"/>
      <c r="H11" s="2"/>
    </row>
    <row r="12" spans="1:9" ht="18.75" x14ac:dyDescent="0.25">
      <c r="A12" s="3"/>
      <c r="B12" s="2"/>
      <c r="E12" s="2"/>
      <c r="F12" s="2"/>
      <c r="G12" s="2"/>
      <c r="H12" s="2"/>
    </row>
    <row r="13" spans="1:9" ht="18.75" x14ac:dyDescent="0.3">
      <c r="A13" s="1"/>
    </row>
    <row r="26" spans="4:4" x14ac:dyDescent="0.25">
      <c r="D26" s="19"/>
    </row>
  </sheetData>
  <mergeCells count="1">
    <mergeCell ref="A1:I1"/>
  </mergeCells>
  <conditionalFormatting sqref="B8">
    <cfRule type="expression" dxfId="11" priority="4">
      <formula>AND(F8&gt;0.49999, F8&lt;1.4999999)</formula>
    </cfRule>
  </conditionalFormatting>
  <conditionalFormatting sqref="C8">
    <cfRule type="expression" dxfId="10" priority="3">
      <formula>AND(F8&gt;1.499999, F8&lt;2.499999)</formula>
    </cfRule>
  </conditionalFormatting>
  <conditionalFormatting sqref="D8">
    <cfRule type="expression" dxfId="9" priority="2">
      <formula>AND(F8&gt;2.49999, F8&lt;3.5)</formula>
    </cfRule>
  </conditionalFormatting>
  <conditionalFormatting sqref="E8">
    <cfRule type="expression" dxfId="8" priority="1">
      <formula>AND(F8&gt;3.4999999, F8&lt;4.49999)</formula>
    </cfRule>
  </conditionalFormatting>
  <dataValidations count="2">
    <dataValidation type="decimal" allowBlank="1" showInputMessage="1" showErrorMessage="1" errorTitle="Invalid Number" error="Enter a score between 1 and 4 depending on which level most aligns with the current state of play in your ETB." sqref="F3:F7" xr:uid="{00000000-0002-0000-0100-000000000000}">
      <formula1>1</formula1>
      <formula2>4</formula2>
    </dataValidation>
    <dataValidation allowBlank="1" showInputMessage="1" showErrorMessage="1" errorTitle="Invalid Number" error="Enter a score between 1 and 4 depending on which level most aligns with the current state of play in your ETB." sqref="G3:I8" xr:uid="{15BD01A2-272A-46BB-98C8-C5EFD1D575FF}"/>
  </dataValidations>
  <pageMargins left="0.7" right="0.7" top="0.75" bottom="0.75" header="0.3" footer="0.3"/>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3B28D"/>
  </sheetPr>
  <dimension ref="A1:I27"/>
  <sheetViews>
    <sheetView zoomScaleNormal="100" workbookViewId="0">
      <pane xSplit="1" ySplit="2" topLeftCell="B6" activePane="bottomRight" state="frozen"/>
      <selection pane="topRight" activeCell="B1" sqref="B1"/>
      <selection pane="bottomLeft" activeCell="A3" sqref="A3"/>
      <selection pane="bottomRight" activeCell="D6" sqref="D6"/>
    </sheetView>
  </sheetViews>
  <sheetFormatPr defaultColWidth="8.5703125" defaultRowHeight="15" x14ac:dyDescent="0.25"/>
  <cols>
    <col min="1" max="1" width="39.28515625" customWidth="1"/>
    <col min="2" max="5" width="36" customWidth="1"/>
    <col min="6" max="6" width="34.42578125" customWidth="1"/>
    <col min="7" max="7" width="32.28515625" customWidth="1"/>
    <col min="8" max="8" width="42.85546875" customWidth="1"/>
    <col min="9" max="9" width="48" customWidth="1"/>
  </cols>
  <sheetData>
    <row r="1" spans="1:9" ht="28.5" customHeight="1" x14ac:dyDescent="0.25">
      <c r="A1" s="57" t="s">
        <v>47</v>
      </c>
      <c r="B1" s="58"/>
      <c r="C1" s="58"/>
      <c r="D1" s="58"/>
      <c r="E1" s="58"/>
      <c r="F1" s="58"/>
      <c r="G1" s="58"/>
      <c r="H1" s="58"/>
      <c r="I1" s="58"/>
    </row>
    <row r="2" spans="1:9" ht="59.25" customHeight="1" x14ac:dyDescent="0.25">
      <c r="A2" s="4" t="s">
        <v>1</v>
      </c>
      <c r="B2" s="4" t="s">
        <v>108</v>
      </c>
      <c r="C2" s="4" t="s">
        <v>109</v>
      </c>
      <c r="D2" s="4" t="s">
        <v>110</v>
      </c>
      <c r="E2" s="4" t="s">
        <v>111</v>
      </c>
      <c r="F2" s="4" t="s">
        <v>91</v>
      </c>
      <c r="G2" s="25" t="s">
        <v>127</v>
      </c>
      <c r="H2" s="25" t="s">
        <v>105</v>
      </c>
      <c r="I2" s="25" t="s">
        <v>126</v>
      </c>
    </row>
    <row r="3" spans="1:9" ht="225" x14ac:dyDescent="0.25">
      <c r="A3" s="39" t="s">
        <v>72</v>
      </c>
      <c r="B3" s="7" t="s">
        <v>71</v>
      </c>
      <c r="C3" s="8" t="s">
        <v>73</v>
      </c>
      <c r="D3" s="8" t="s">
        <v>26</v>
      </c>
      <c r="E3" s="9" t="s">
        <v>112</v>
      </c>
      <c r="F3" s="24">
        <v>1</v>
      </c>
      <c r="G3" s="23"/>
      <c r="H3" s="27"/>
      <c r="I3" s="28"/>
    </row>
    <row r="4" spans="1:9" ht="255" x14ac:dyDescent="0.25">
      <c r="A4" s="39" t="s">
        <v>27</v>
      </c>
      <c r="B4" s="7" t="s">
        <v>74</v>
      </c>
      <c r="C4" s="8" t="s">
        <v>75</v>
      </c>
      <c r="D4" s="8" t="s">
        <v>76</v>
      </c>
      <c r="E4" s="9" t="s">
        <v>28</v>
      </c>
      <c r="F4" s="24">
        <v>1</v>
      </c>
      <c r="G4" s="23"/>
      <c r="H4" s="27"/>
      <c r="I4" s="28"/>
    </row>
    <row r="5" spans="1:9" ht="255" x14ac:dyDescent="0.25">
      <c r="A5" s="39" t="s">
        <v>30</v>
      </c>
      <c r="B5" s="7" t="s">
        <v>77</v>
      </c>
      <c r="C5" s="8" t="s">
        <v>31</v>
      </c>
      <c r="D5" s="8" t="s">
        <v>32</v>
      </c>
      <c r="E5" s="9" t="s">
        <v>33</v>
      </c>
      <c r="F5" s="24">
        <v>1</v>
      </c>
      <c r="G5" s="23"/>
      <c r="H5" s="27"/>
      <c r="I5" s="28"/>
    </row>
    <row r="6" spans="1:9" ht="195" x14ac:dyDescent="0.25">
      <c r="A6" s="39" t="s">
        <v>22</v>
      </c>
      <c r="B6" s="7" t="s">
        <v>78</v>
      </c>
      <c r="C6" s="8" t="s">
        <v>79</v>
      </c>
      <c r="D6" s="8" t="s">
        <v>29</v>
      </c>
      <c r="E6" s="9" t="s">
        <v>48</v>
      </c>
      <c r="F6" s="24">
        <v>1</v>
      </c>
      <c r="G6" s="23"/>
      <c r="H6" s="27"/>
      <c r="I6" s="28"/>
    </row>
    <row r="7" spans="1:9" ht="240" x14ac:dyDescent="0.25">
      <c r="A7" s="39" t="s">
        <v>15</v>
      </c>
      <c r="B7" s="7" t="s">
        <v>80</v>
      </c>
      <c r="C7" s="8" t="s">
        <v>81</v>
      </c>
      <c r="D7" s="8" t="s">
        <v>82</v>
      </c>
      <c r="E7" s="9" t="s">
        <v>34</v>
      </c>
      <c r="F7" s="24">
        <v>1</v>
      </c>
      <c r="G7" s="23"/>
      <c r="H7" s="27"/>
      <c r="I7" s="28"/>
    </row>
    <row r="8" spans="1:9" ht="204.75" x14ac:dyDescent="0.25">
      <c r="A8" s="5" t="str">
        <f>"Average Score - "&amp;A1</f>
        <v>Average Score - Quality Assurance &amp; Communication of Disability Support Services</v>
      </c>
      <c r="B8" s="18" t="s">
        <v>56</v>
      </c>
      <c r="C8" s="18" t="s">
        <v>50</v>
      </c>
      <c r="D8" s="18" t="s">
        <v>51</v>
      </c>
      <c r="E8" s="18" t="s">
        <v>49</v>
      </c>
      <c r="F8" s="10">
        <f>SUM(F3:F7)/COUNTA(F3:F7)</f>
        <v>1</v>
      </c>
      <c r="G8" s="10"/>
      <c r="H8" s="29"/>
      <c r="I8" s="26"/>
    </row>
    <row r="9" spans="1:9" ht="18.75" x14ac:dyDescent="0.25">
      <c r="A9" s="36"/>
      <c r="B9" s="37"/>
      <c r="C9" s="37"/>
      <c r="D9" s="37"/>
      <c r="E9" s="37"/>
      <c r="F9" s="37"/>
      <c r="G9" s="37"/>
      <c r="H9" s="37"/>
      <c r="I9" s="38"/>
    </row>
    <row r="10" spans="1:9" x14ac:dyDescent="0.25">
      <c r="A10" s="2"/>
      <c r="C10" s="2"/>
      <c r="D10" s="2"/>
      <c r="E10" s="2"/>
      <c r="F10" s="2"/>
      <c r="G10" s="2"/>
      <c r="H10" s="2"/>
    </row>
    <row r="11" spans="1:9" x14ac:dyDescent="0.25">
      <c r="A11" s="2"/>
      <c r="B11" s="2"/>
      <c r="C11" s="2"/>
      <c r="D11" s="2"/>
      <c r="E11" s="2"/>
      <c r="F11" s="2"/>
      <c r="G11" s="2"/>
      <c r="H11" s="2"/>
    </row>
    <row r="12" spans="1:9" x14ac:dyDescent="0.25">
      <c r="A12" s="2"/>
      <c r="B12" s="2"/>
      <c r="C12" s="2"/>
      <c r="D12" s="2"/>
      <c r="E12" s="2"/>
      <c r="F12" s="2"/>
      <c r="G12" s="2"/>
      <c r="H12" s="2"/>
    </row>
    <row r="13" spans="1:9" x14ac:dyDescent="0.25">
      <c r="A13" s="2"/>
      <c r="D13" s="2"/>
      <c r="E13" s="2"/>
    </row>
    <row r="27" spans="3:3" x14ac:dyDescent="0.25">
      <c r="C27" s="19"/>
    </row>
  </sheetData>
  <mergeCells count="1">
    <mergeCell ref="A1:I1"/>
  </mergeCells>
  <conditionalFormatting sqref="B8">
    <cfRule type="expression" dxfId="7" priority="4">
      <formula>AND(F8&gt;0.49999, F8&lt;1.4999999)</formula>
    </cfRule>
  </conditionalFormatting>
  <conditionalFormatting sqref="C8">
    <cfRule type="expression" dxfId="6" priority="3">
      <formula>AND(F8&gt;1.499999, F8&lt;2.499999)</formula>
    </cfRule>
  </conditionalFormatting>
  <conditionalFormatting sqref="D8">
    <cfRule type="expression" dxfId="5" priority="2">
      <formula>AND(F8&gt;2.49999, F8&lt;3.5)</formula>
    </cfRule>
  </conditionalFormatting>
  <conditionalFormatting sqref="E8">
    <cfRule type="expression" dxfId="4" priority="1">
      <formula>AND(F8&gt;3.4999999, F8&lt;4.49999)</formula>
    </cfRule>
  </conditionalFormatting>
  <dataValidations count="2">
    <dataValidation type="decimal" allowBlank="1" showInputMessage="1" showErrorMessage="1" errorTitle="Invalid Number" error="Enter a score between 1 and 4 depending on which level most aligns with the current state of play in your ETB." sqref="F3:F7" xr:uid="{00000000-0002-0000-0200-000000000000}">
      <formula1>1</formula1>
      <formula2>4</formula2>
    </dataValidation>
    <dataValidation allowBlank="1" showInputMessage="1" showErrorMessage="1" errorTitle="Invalid Number" error="Enter a score between 1 and 4 depending on which level most aligns with the current state of play in your ETB." sqref="G3:I8" xr:uid="{6BC77089-31F3-4E04-8922-B2F843FE866F}"/>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7F"/>
  </sheetPr>
  <dimension ref="A1:I44"/>
  <sheetViews>
    <sheetView zoomScale="80" zoomScaleNormal="80" workbookViewId="0">
      <pane xSplit="1" ySplit="2" topLeftCell="B3" activePane="bottomRight" state="frozen"/>
      <selection pane="topRight" activeCell="B1" sqref="B1"/>
      <selection pane="bottomLeft" activeCell="A3" sqref="A3"/>
      <selection pane="bottomRight" activeCell="G3" sqref="G3"/>
    </sheetView>
  </sheetViews>
  <sheetFormatPr defaultColWidth="8.5703125" defaultRowHeight="15" x14ac:dyDescent="0.25"/>
  <cols>
    <col min="1" max="1" width="39.28515625" customWidth="1"/>
    <col min="2" max="5" width="36" customWidth="1"/>
    <col min="6" max="6" width="34.42578125" customWidth="1"/>
    <col min="7" max="7" width="32.28515625" customWidth="1"/>
    <col min="8" max="8" width="42.85546875" customWidth="1"/>
    <col min="9" max="9" width="48" customWidth="1"/>
  </cols>
  <sheetData>
    <row r="1" spans="1:9" ht="28.5" customHeight="1" x14ac:dyDescent="0.25">
      <c r="A1" s="59" t="s">
        <v>43</v>
      </c>
      <c r="B1" s="60"/>
      <c r="C1" s="60"/>
      <c r="D1" s="60"/>
      <c r="E1" s="60"/>
      <c r="F1" s="60"/>
      <c r="G1" s="60"/>
      <c r="H1" s="60"/>
      <c r="I1" s="60"/>
    </row>
    <row r="2" spans="1:9" ht="59.25" customHeight="1" x14ac:dyDescent="0.25">
      <c r="A2" s="4" t="s">
        <v>1</v>
      </c>
      <c r="B2" s="4" t="s">
        <v>90</v>
      </c>
      <c r="C2" s="4" t="s">
        <v>108</v>
      </c>
      <c r="D2" s="4" t="s">
        <v>109</v>
      </c>
      <c r="E2" s="4" t="s">
        <v>110</v>
      </c>
      <c r="F2" s="4" t="s">
        <v>111</v>
      </c>
      <c r="G2" s="25" t="s">
        <v>127</v>
      </c>
      <c r="H2" s="25" t="s">
        <v>105</v>
      </c>
      <c r="I2" s="25" t="s">
        <v>126</v>
      </c>
    </row>
    <row r="3" spans="1:9" ht="240" x14ac:dyDescent="0.25">
      <c r="A3" s="40" t="s">
        <v>114</v>
      </c>
      <c r="B3" s="7" t="s">
        <v>133</v>
      </c>
      <c r="C3" s="8" t="s">
        <v>134</v>
      </c>
      <c r="D3" s="8" t="s">
        <v>115</v>
      </c>
      <c r="E3" s="9" t="s">
        <v>135</v>
      </c>
      <c r="F3" s="24">
        <v>1</v>
      </c>
      <c r="G3" s="23"/>
      <c r="H3" s="27"/>
      <c r="I3" s="28"/>
    </row>
    <row r="4" spans="1:9" ht="255" x14ac:dyDescent="0.25">
      <c r="A4" s="40" t="s">
        <v>116</v>
      </c>
      <c r="B4" s="7" t="s">
        <v>132</v>
      </c>
      <c r="C4" s="8" t="s">
        <v>117</v>
      </c>
      <c r="D4" s="8" t="s">
        <v>118</v>
      </c>
      <c r="E4" s="9" t="s">
        <v>119</v>
      </c>
      <c r="F4" s="24">
        <v>1</v>
      </c>
      <c r="G4" s="23"/>
      <c r="H4" s="27"/>
      <c r="I4" s="28"/>
    </row>
    <row r="5" spans="1:9" ht="210" x14ac:dyDescent="0.25">
      <c r="A5" s="40" t="s">
        <v>35</v>
      </c>
      <c r="B5" s="7" t="s">
        <v>83</v>
      </c>
      <c r="C5" s="8" t="s">
        <v>101</v>
      </c>
      <c r="D5" s="8" t="s">
        <v>89</v>
      </c>
      <c r="E5" s="9" t="s">
        <v>84</v>
      </c>
      <c r="F5" s="24">
        <v>1</v>
      </c>
      <c r="G5" s="23"/>
      <c r="H5" s="27"/>
      <c r="I5" s="28"/>
    </row>
    <row r="6" spans="1:9" ht="225" x14ac:dyDescent="0.25">
      <c r="A6" s="40" t="s">
        <v>14</v>
      </c>
      <c r="B6" s="7" t="s">
        <v>85</v>
      </c>
      <c r="C6" s="8" t="s">
        <v>36</v>
      </c>
      <c r="D6" s="8" t="s">
        <v>38</v>
      </c>
      <c r="E6" s="9" t="s">
        <v>37</v>
      </c>
      <c r="F6" s="24">
        <v>1</v>
      </c>
      <c r="G6" s="23"/>
      <c r="H6" s="27"/>
      <c r="I6" s="28"/>
    </row>
    <row r="7" spans="1:9" ht="195" x14ac:dyDescent="0.25">
      <c r="A7" s="40" t="s">
        <v>86</v>
      </c>
      <c r="B7" s="7" t="s">
        <v>39</v>
      </c>
      <c r="C7" s="8" t="s">
        <v>40</v>
      </c>
      <c r="D7" s="8" t="s">
        <v>41</v>
      </c>
      <c r="E7" s="9" t="s">
        <v>42</v>
      </c>
      <c r="F7" s="24">
        <v>1</v>
      </c>
      <c r="G7" s="23"/>
      <c r="H7" s="27"/>
      <c r="I7" s="28"/>
    </row>
    <row r="8" spans="1:9" ht="220.5" x14ac:dyDescent="0.25">
      <c r="A8" s="5" t="str">
        <f>"Average Score - "&amp;A1</f>
        <v>Average Score - Staffing and Professional Development</v>
      </c>
      <c r="B8" s="18" t="s">
        <v>57</v>
      </c>
      <c r="C8" s="18" t="s">
        <v>129</v>
      </c>
      <c r="D8" s="18" t="s">
        <v>130</v>
      </c>
      <c r="E8" s="18" t="s">
        <v>131</v>
      </c>
      <c r="F8" s="10">
        <f>SUM(F3:F7)/COUNTA(F3:F7)</f>
        <v>1</v>
      </c>
      <c r="G8" s="10"/>
      <c r="H8" s="29"/>
      <c r="I8" s="26"/>
    </row>
    <row r="9" spans="1:9" ht="18.75" x14ac:dyDescent="0.25">
      <c r="A9" s="3"/>
      <c r="B9" s="2"/>
      <c r="C9" s="2"/>
      <c r="D9" s="2"/>
      <c r="E9" s="2"/>
      <c r="F9" s="2"/>
      <c r="G9" s="2"/>
      <c r="H9" s="2"/>
    </row>
    <row r="10" spans="1:9" ht="18.75" x14ac:dyDescent="0.25">
      <c r="A10" s="3"/>
      <c r="B10" s="2"/>
      <c r="C10" s="2"/>
      <c r="D10" s="2"/>
      <c r="E10" s="2"/>
      <c r="F10" s="2"/>
      <c r="G10" s="2"/>
      <c r="H10" s="2"/>
    </row>
    <row r="11" spans="1:9" ht="18.75" x14ac:dyDescent="0.25">
      <c r="A11" s="3"/>
      <c r="B11" s="2"/>
      <c r="C11" s="2"/>
      <c r="D11" s="2"/>
      <c r="E11" s="2"/>
      <c r="F11" s="2"/>
      <c r="G11" s="2"/>
      <c r="H11" s="2"/>
    </row>
    <row r="12" spans="1:9" ht="18.75" x14ac:dyDescent="0.25">
      <c r="A12" s="3"/>
      <c r="B12" s="2"/>
      <c r="C12" s="2"/>
      <c r="D12" s="2"/>
      <c r="E12" s="2"/>
      <c r="F12" s="2"/>
      <c r="G12" s="2"/>
      <c r="H12" s="2"/>
    </row>
    <row r="13" spans="1:9" ht="18.75" x14ac:dyDescent="0.3">
      <c r="A13" s="21"/>
      <c r="B13" s="20"/>
      <c r="C13" s="20"/>
      <c r="D13" s="2"/>
      <c r="E13" s="2"/>
      <c r="F13" s="20"/>
    </row>
    <row r="14" spans="1:9" x14ac:dyDescent="0.25">
      <c r="A14" s="20"/>
      <c r="B14" s="20"/>
      <c r="C14" s="20"/>
      <c r="D14" s="20"/>
      <c r="E14" s="20"/>
      <c r="F14" s="20"/>
    </row>
    <row r="15" spans="1:9" x14ac:dyDescent="0.25">
      <c r="A15" s="20"/>
      <c r="B15" s="20"/>
      <c r="C15" s="20"/>
      <c r="D15" s="20"/>
      <c r="E15" s="20"/>
      <c r="F15" s="20"/>
    </row>
    <row r="16" spans="1:9" x14ac:dyDescent="0.25">
      <c r="A16" s="20"/>
      <c r="B16" s="20"/>
      <c r="C16" s="20"/>
      <c r="D16" s="20"/>
      <c r="E16" s="2"/>
      <c r="F16" s="20"/>
    </row>
    <row r="17" spans="1:6" x14ac:dyDescent="0.25">
      <c r="A17" s="20"/>
      <c r="B17" s="20"/>
      <c r="C17" s="20"/>
      <c r="D17" s="20"/>
      <c r="E17" s="2"/>
      <c r="F17" s="20"/>
    </row>
    <row r="18" spans="1:6" x14ac:dyDescent="0.25">
      <c r="A18" s="20"/>
      <c r="B18" s="20"/>
      <c r="C18" s="20"/>
      <c r="D18" s="20"/>
      <c r="E18" s="20"/>
      <c r="F18" s="20"/>
    </row>
    <row r="19" spans="1:6" x14ac:dyDescent="0.25">
      <c r="A19" s="20"/>
      <c r="B19" s="20"/>
      <c r="C19" s="20"/>
      <c r="D19" s="20"/>
      <c r="E19" s="20"/>
      <c r="F19" s="20"/>
    </row>
    <row r="20" spans="1:6" x14ac:dyDescent="0.25">
      <c r="A20" s="20"/>
      <c r="B20" s="20"/>
      <c r="C20" s="20"/>
      <c r="D20" s="20"/>
      <c r="E20" s="20"/>
      <c r="F20" s="20"/>
    </row>
    <row r="21" spans="1:6" x14ac:dyDescent="0.25">
      <c r="A21" s="20"/>
      <c r="B21" s="20"/>
      <c r="C21" s="20"/>
      <c r="D21" s="20"/>
      <c r="E21" s="20"/>
      <c r="F21" s="20"/>
    </row>
    <row r="22" spans="1:6" x14ac:dyDescent="0.25">
      <c r="A22" s="20"/>
      <c r="B22" s="20"/>
      <c r="C22" s="20"/>
      <c r="D22" s="20"/>
      <c r="E22" s="20"/>
      <c r="F22" s="20"/>
    </row>
    <row r="23" spans="1:6" x14ac:dyDescent="0.25">
      <c r="A23" s="20"/>
      <c r="B23" s="20"/>
      <c r="C23" s="20"/>
      <c r="D23" s="20"/>
      <c r="E23" s="20"/>
      <c r="F23" s="20"/>
    </row>
    <row r="24" spans="1:6" x14ac:dyDescent="0.25">
      <c r="A24" s="20"/>
      <c r="B24" s="20"/>
      <c r="C24" s="20"/>
      <c r="D24" s="20"/>
      <c r="E24" s="20"/>
      <c r="F24" s="20"/>
    </row>
    <row r="25" spans="1:6" x14ac:dyDescent="0.25">
      <c r="A25" s="20"/>
      <c r="B25" s="20"/>
      <c r="C25" s="20"/>
      <c r="D25" s="20"/>
      <c r="E25" s="20"/>
      <c r="F25" s="20"/>
    </row>
    <row r="26" spans="1:6" x14ac:dyDescent="0.25">
      <c r="A26" s="20"/>
      <c r="B26" s="20"/>
      <c r="C26" s="20"/>
      <c r="D26" s="20"/>
      <c r="E26" s="20"/>
      <c r="F26" s="20"/>
    </row>
    <row r="27" spans="1:6" x14ac:dyDescent="0.25">
      <c r="A27" s="20"/>
      <c r="B27" s="20"/>
      <c r="C27" s="20"/>
      <c r="D27" s="20"/>
      <c r="E27" s="20"/>
      <c r="F27" s="20"/>
    </row>
    <row r="28" spans="1:6" x14ac:dyDescent="0.25">
      <c r="A28" s="20"/>
      <c r="B28" s="20"/>
      <c r="C28" s="20"/>
      <c r="D28" s="20"/>
      <c r="E28" s="20"/>
      <c r="F28" s="20"/>
    </row>
    <row r="29" spans="1:6" x14ac:dyDescent="0.25">
      <c r="A29" s="20"/>
      <c r="B29" s="20"/>
      <c r="C29" s="20"/>
      <c r="D29" s="20"/>
      <c r="E29" s="20"/>
      <c r="F29" s="20"/>
    </row>
    <row r="30" spans="1:6" x14ac:dyDescent="0.25">
      <c r="A30" s="20"/>
      <c r="B30" s="20"/>
      <c r="C30" s="20"/>
      <c r="D30" s="20"/>
      <c r="E30" s="20"/>
      <c r="F30" s="20"/>
    </row>
    <row r="31" spans="1:6" x14ac:dyDescent="0.25">
      <c r="A31" s="20"/>
      <c r="B31" s="20"/>
      <c r="C31" s="20"/>
      <c r="D31" s="20"/>
      <c r="E31" s="20"/>
      <c r="F31" s="20"/>
    </row>
    <row r="32" spans="1:6" x14ac:dyDescent="0.25">
      <c r="A32" s="20"/>
      <c r="B32" s="20"/>
      <c r="C32" s="20"/>
      <c r="D32" s="20"/>
      <c r="E32" s="20"/>
      <c r="F32" s="20"/>
    </row>
    <row r="33" spans="1:6" x14ac:dyDescent="0.25">
      <c r="A33" s="20"/>
      <c r="B33" s="20"/>
      <c r="C33" s="20"/>
      <c r="D33" s="20"/>
      <c r="E33" s="20"/>
      <c r="F33" s="20"/>
    </row>
    <row r="34" spans="1:6" x14ac:dyDescent="0.25">
      <c r="A34" s="20"/>
      <c r="B34" s="20"/>
      <c r="C34" s="20"/>
      <c r="D34" s="20"/>
      <c r="E34" s="20"/>
      <c r="F34" s="20"/>
    </row>
    <row r="35" spans="1:6" x14ac:dyDescent="0.25">
      <c r="A35" s="20"/>
      <c r="B35" s="20"/>
      <c r="C35" s="20"/>
      <c r="D35" s="20"/>
      <c r="E35" s="20"/>
      <c r="F35" s="20"/>
    </row>
    <row r="36" spans="1:6" x14ac:dyDescent="0.25">
      <c r="A36" s="20"/>
      <c r="B36" s="20"/>
      <c r="C36" s="20"/>
      <c r="D36" s="20"/>
      <c r="E36" s="20"/>
      <c r="F36" s="20"/>
    </row>
    <row r="37" spans="1:6" x14ac:dyDescent="0.25">
      <c r="A37" s="20"/>
      <c r="B37" s="20"/>
      <c r="C37" s="20"/>
      <c r="D37" s="20"/>
      <c r="E37" s="20"/>
      <c r="F37" s="20"/>
    </row>
    <row r="38" spans="1:6" x14ac:dyDescent="0.25">
      <c r="A38" s="20"/>
      <c r="B38" s="20"/>
      <c r="C38" s="20"/>
      <c r="D38" s="20"/>
      <c r="E38" s="20"/>
      <c r="F38" s="20"/>
    </row>
    <row r="39" spans="1:6" x14ac:dyDescent="0.25">
      <c r="A39" s="20"/>
      <c r="B39" s="20"/>
      <c r="C39" s="20"/>
      <c r="D39" s="20"/>
      <c r="E39" s="20"/>
      <c r="F39" s="20"/>
    </row>
    <row r="40" spans="1:6" x14ac:dyDescent="0.25">
      <c r="A40" s="20"/>
      <c r="B40" s="20"/>
      <c r="C40" s="20"/>
      <c r="D40" s="20"/>
      <c r="E40" s="20"/>
      <c r="F40" s="20"/>
    </row>
    <row r="41" spans="1:6" x14ac:dyDescent="0.25">
      <c r="A41" s="20"/>
      <c r="B41" s="20"/>
      <c r="C41" s="20"/>
      <c r="D41" s="20"/>
      <c r="E41" s="20"/>
      <c r="F41" s="20"/>
    </row>
    <row r="42" spans="1:6" x14ac:dyDescent="0.25">
      <c r="A42" s="20"/>
      <c r="B42" s="20"/>
      <c r="C42" s="20"/>
      <c r="D42" s="20"/>
      <c r="E42" s="20"/>
      <c r="F42" s="20"/>
    </row>
    <row r="43" spans="1:6" x14ac:dyDescent="0.25">
      <c r="A43" s="20"/>
      <c r="B43" s="20"/>
      <c r="C43" s="20"/>
      <c r="D43" s="20"/>
      <c r="E43" s="20"/>
      <c r="F43" s="20"/>
    </row>
    <row r="44" spans="1:6" x14ac:dyDescent="0.25">
      <c r="A44" s="20"/>
      <c r="B44" s="20"/>
      <c r="C44" s="20"/>
      <c r="D44" s="20"/>
      <c r="E44" s="20"/>
      <c r="F44" s="20"/>
    </row>
  </sheetData>
  <mergeCells count="1">
    <mergeCell ref="A1:I1"/>
  </mergeCells>
  <conditionalFormatting sqref="B8">
    <cfRule type="expression" dxfId="3" priority="4">
      <formula>AND(F8&gt;0.49999, F8&lt;1.4999999)</formula>
    </cfRule>
  </conditionalFormatting>
  <conditionalFormatting sqref="C8">
    <cfRule type="expression" dxfId="2" priority="3">
      <formula>AND(F8&gt;1.499999, F8&lt;2.499999)</formula>
    </cfRule>
  </conditionalFormatting>
  <conditionalFormatting sqref="D8">
    <cfRule type="expression" dxfId="1" priority="2">
      <formula>AND(F8&gt;2.49999, F8&lt;3.5)</formula>
    </cfRule>
  </conditionalFormatting>
  <conditionalFormatting sqref="E8">
    <cfRule type="expression" dxfId="0" priority="1">
      <formula>AND(F8&gt;3.4999999, F8&lt;4.49999)</formula>
    </cfRule>
  </conditionalFormatting>
  <dataValidations count="2">
    <dataValidation type="decimal" allowBlank="1" showInputMessage="1" showErrorMessage="1" errorTitle="Invalid Number" error="Enter a score between 1 and 4 depending on which level most aligns with the current state of play in your ETB." sqref="F3:F7" xr:uid="{00000000-0002-0000-0300-000000000000}">
      <formula1>1</formula1>
      <formula2>4</formula2>
    </dataValidation>
    <dataValidation allowBlank="1" showInputMessage="1" showErrorMessage="1" errorTitle="Invalid Number" error="Enter a score between 1 and 4 depending on which level most aligns with the current state of play in your ETB." sqref="G3:I8" xr:uid="{225F6EAF-A4B2-40FB-9B4F-8F2CF63B2E50}"/>
  </dataValidations>
  <pageMargins left="0.7" right="0.7" top="0.75" bottom="0.75" header="0.3" footer="0.3"/>
  <pageSetup paperSize="9"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946560433F2B4BAC6115A870028350" ma:contentTypeVersion="17" ma:contentTypeDescription="Create a new document." ma:contentTypeScope="" ma:versionID="504a4eee48183cc64ffa4f8ca4e8fda6">
  <xsd:schema xmlns:xsd="http://www.w3.org/2001/XMLSchema" xmlns:xs="http://www.w3.org/2001/XMLSchema" xmlns:p="http://schemas.microsoft.com/office/2006/metadata/properties" xmlns:ns2="f04adec5-321f-46c9-8d8f-d278d5019d73" xmlns:ns3="98a9eb8c-6a01-428e-9f5d-17b5596ff277" targetNamespace="http://schemas.microsoft.com/office/2006/metadata/properties" ma:root="true" ma:fieldsID="cf20f95ca4649c41c8b81b9c4d626c3f" ns2:_="" ns3:_="">
    <xsd:import namespace="f04adec5-321f-46c9-8d8f-d278d5019d73"/>
    <xsd:import namespace="98a9eb8c-6a01-428e-9f5d-17b5596ff2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adec5-321f-46c9-8d8f-d278d5019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18109bd-626c-4cb5-b457-7c830300b9dd"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a9eb8c-6a01-428e-9f5d-17b5596ff2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ea14bd-29b4-46a6-9b71-aedf54cf4907}" ma:internalName="TaxCatchAll" ma:showField="CatchAllData" ma:web="98a9eb8c-6a01-428e-9f5d-17b5596ff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4adec5-321f-46c9-8d8f-d278d5019d73">
      <Terms xmlns="http://schemas.microsoft.com/office/infopath/2007/PartnerControls"/>
    </lcf76f155ced4ddcb4097134ff3c332f>
    <TaxCatchAll xmlns="98a9eb8c-6a01-428e-9f5d-17b5596ff277" xsi:nil="true"/>
  </documentManagement>
</p:properties>
</file>

<file path=customXml/itemProps1.xml><?xml version="1.0" encoding="utf-8"?>
<ds:datastoreItem xmlns:ds="http://schemas.openxmlformats.org/officeDocument/2006/customXml" ds:itemID="{8F49B341-7875-424A-AD9F-FD7B902FCEAF}">
  <ds:schemaRefs>
    <ds:schemaRef ds:uri="http://schemas.microsoft.com/sharepoint/v3/contenttype/forms"/>
  </ds:schemaRefs>
</ds:datastoreItem>
</file>

<file path=customXml/itemProps2.xml><?xml version="1.0" encoding="utf-8"?>
<ds:datastoreItem xmlns:ds="http://schemas.openxmlformats.org/officeDocument/2006/customXml" ds:itemID="{7F32D501-0850-4C84-9013-8BB43F29F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adec5-321f-46c9-8d8f-d278d5019d73"/>
    <ds:schemaRef ds:uri="98a9eb8c-6a01-428e-9f5d-17b5596ff2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2B2B5-C31A-4842-A8B7-14F58B3CD9AA}">
  <ds:schemaRefs>
    <ds:schemaRef ds:uri="http://schemas.microsoft.com/office/2006/metadata/properties"/>
    <ds:schemaRef ds:uri="http://schemas.microsoft.com/office/infopath/2007/PartnerControls"/>
    <ds:schemaRef ds:uri="f04adec5-321f-46c9-8d8f-d278d5019d73"/>
    <ds:schemaRef ds:uri="98a9eb8c-6a01-428e-9f5d-17b5596ff2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Self Evaluation Summary</vt:lpstr>
      <vt:lpstr>Policy &amp; Strategy</vt:lpstr>
      <vt:lpstr>Infrastructure and Resources</vt:lpstr>
      <vt:lpstr>Quality Assurance and Comms</vt:lpstr>
      <vt:lpstr>Staffing and Professional Dev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Dara Ryder</dc:creator>
  <cp:keywords/>
  <dc:description/>
  <cp:lastModifiedBy>Dara Ryder</cp:lastModifiedBy>
  <cp:revision/>
  <dcterms:created xsi:type="dcterms:W3CDTF">2024-04-25T09:49:48Z</dcterms:created>
  <dcterms:modified xsi:type="dcterms:W3CDTF">2025-02-13T17:06:54Z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0x01010069946560433F2B4BAC6115A870028350</vt:lpwstr>
  </property>
  <property fmtid="{D5CDD505-2E9C-101B-9397-08002B2CF9AE}" pid="3" name="MediaServiceImageTags">
    <vt:lpwstr/>
  </property>
</Properties>
</file>